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urvival A" sheetId="1" r:id="rId1"/>
    <sheet name="Survival B" sheetId="2" r:id="rId2"/>
    <sheet name="Survival C" sheetId="3" r:id="rId3"/>
    <sheet name="Survival D" sheetId="4" r:id="rId4"/>
    <sheet name="Cw A" sheetId="5" r:id="rId5"/>
    <sheet name="Cw B" sheetId="6" r:id="rId6"/>
    <sheet name="Cw C" sheetId="7" r:id="rId7"/>
    <sheet name="Cw D" sheetId="8" r:id="rId8"/>
  </sheets>
  <definedNames/>
  <calcPr fullCalcOnLoad="1"/>
</workbook>
</file>

<file path=xl/sharedStrings.xml><?xml version="1.0" encoding="utf-8"?>
<sst xmlns="http://schemas.openxmlformats.org/spreadsheetml/2006/main" count="322" uniqueCount="128">
  <si>
    <t>Treatment</t>
  </si>
  <si>
    <t>Treatment I</t>
  </si>
  <si>
    <t>Treatment II</t>
  </si>
  <si>
    <t>Treatment III</t>
  </si>
  <si>
    <t>control (solvent)</t>
  </si>
  <si>
    <t>Beaker</t>
  </si>
  <si>
    <t>A</t>
  </si>
  <si>
    <t>B</t>
  </si>
  <si>
    <t>C</t>
  </si>
  <si>
    <t>D</t>
  </si>
  <si>
    <t>E</t>
  </si>
  <si>
    <t>mean</t>
  </si>
  <si>
    <t>F</t>
  </si>
  <si>
    <t>G</t>
  </si>
  <si>
    <t>H</t>
  </si>
  <si>
    <t>I</t>
  </si>
  <si>
    <t>J</t>
  </si>
  <si>
    <t>Mean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</si>
  <si>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</si>
  <si>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</si>
  <si>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</si>
  <si>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</si>
  <si>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</si>
  <si>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</si>
  <si>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</si>
  <si>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</si>
  <si>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</si>
  <si>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</si>
  <si>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Date</t>
  </si>
  <si>
    <t>Day</t>
  </si>
  <si>
    <t>numbers alive</t>
  </si>
  <si>
    <t>12.10.2005</t>
  </si>
  <si>
    <t>13.10.2005</t>
  </si>
  <si>
    <t>14.10.2005</t>
  </si>
  <si>
    <t>15.10.2005</t>
  </si>
  <si>
    <t>16.10.2005</t>
  </si>
  <si>
    <t>17.10.2005</t>
  </si>
  <si>
    <t>18.10.2005</t>
  </si>
  <si>
    <t>19.10.2005</t>
  </si>
  <si>
    <t>20.10.2005</t>
  </si>
  <si>
    <t>21.10.2005</t>
  </si>
  <si>
    <t>22.10.2005</t>
  </si>
  <si>
    <t>23.10.2005</t>
  </si>
  <si>
    <t>24.10.2005</t>
  </si>
  <si>
    <t>25.10.2005</t>
  </si>
  <si>
    <t>26.10.2005</t>
  </si>
  <si>
    <t>27.10.2005</t>
  </si>
  <si>
    <t>28.10.2005</t>
  </si>
  <si>
    <t>29.10.2005</t>
  </si>
  <si>
    <t>30.10.2005</t>
  </si>
  <si>
    <t>31.10.2005</t>
  </si>
  <si>
    <t>01.11.2005</t>
  </si>
  <si>
    <t>12.01.2006</t>
  </si>
  <si>
    <t>13.01.2006</t>
  </si>
  <si>
    <t>14.01.2006</t>
  </si>
  <si>
    <t>15.01.2006</t>
  </si>
  <si>
    <t>16.01.2006</t>
  </si>
  <si>
    <t>17.01.2006</t>
  </si>
  <si>
    <t>18.01.2006</t>
  </si>
  <si>
    <t>19.01.2006</t>
  </si>
  <si>
    <t>20.01.2006</t>
  </si>
  <si>
    <t>21.01.2006</t>
  </si>
  <si>
    <t>22.01.2006</t>
  </si>
  <si>
    <t>23.01.2006</t>
  </si>
  <si>
    <t>24.01.2006</t>
  </si>
  <si>
    <t>25.01.2006</t>
  </si>
  <si>
    <t>26.01.2006</t>
  </si>
  <si>
    <t>27.01.2006</t>
  </si>
  <si>
    <t>28.01.2006</t>
  </si>
  <si>
    <t>29.01.2006</t>
  </si>
  <si>
    <t>30.01.2006</t>
  </si>
  <si>
    <t>31.01.2006</t>
  </si>
  <si>
    <t>01.02.2006</t>
  </si>
  <si>
    <t>02.02.2006</t>
  </si>
  <si>
    <t>03.02.2006</t>
  </si>
  <si>
    <t>04.02.2006</t>
  </si>
  <si>
    <t>05.02.2006</t>
  </si>
  <si>
    <t>06.02.2006</t>
  </si>
  <si>
    <t>07.02.2006</t>
  </si>
  <si>
    <t>08.02.2006</t>
  </si>
  <si>
    <t>09.02.2006</t>
  </si>
  <si>
    <t>27.03.2006</t>
  </si>
  <si>
    <t>28.03.2006</t>
  </si>
  <si>
    <t>29.03.2006</t>
  </si>
  <si>
    <t>30.03.2006</t>
  </si>
  <si>
    <t>31.03.2006</t>
  </si>
  <si>
    <t>1.4.2006</t>
  </si>
  <si>
    <t>2.4.2006</t>
  </si>
  <si>
    <t>3.4.2006</t>
  </si>
  <si>
    <t>4.4.2006</t>
  </si>
  <si>
    <t>5.4.2006</t>
  </si>
  <si>
    <t>6.4.2006</t>
  </si>
  <si>
    <t>18.02.2006</t>
  </si>
  <si>
    <t>19.02.2006</t>
  </si>
  <si>
    <t>20.02.2006</t>
  </si>
  <si>
    <t>21.02.2006</t>
  </si>
  <si>
    <t>22.02.2006</t>
  </si>
  <si>
    <t>23.02.2006</t>
  </si>
  <si>
    <t>24.02.2006</t>
  </si>
  <si>
    <t>25.02.2006</t>
  </si>
  <si>
    <t>26.02.2006</t>
  </si>
  <si>
    <t>27.02.2006</t>
  </si>
  <si>
    <t>28.02.2006</t>
  </si>
  <si>
    <t>01.03.2006</t>
  </si>
  <si>
    <t>02.03.2006</t>
  </si>
  <si>
    <t>03.03.2006</t>
  </si>
  <si>
    <t>04.03.2006</t>
  </si>
  <si>
    <t>05.03.2006</t>
  </si>
  <si>
    <t>06.03.2006</t>
  </si>
  <si>
    <t>07.03.2006</t>
  </si>
  <si>
    <t>08.03.2006</t>
  </si>
  <si>
    <t>09.03.2006</t>
  </si>
  <si>
    <t>10.03.2006</t>
  </si>
  <si>
    <t>Time</t>
  </si>
  <si>
    <t>[days]</t>
  </si>
  <si>
    <t>[microgram / Liter]</t>
  </si>
  <si>
    <t>Treatment 1</t>
  </si>
  <si>
    <t>Experiment A, Chlorpyrifos</t>
  </si>
  <si>
    <t>Treatment 2</t>
  </si>
  <si>
    <t>Treatment 3</t>
  </si>
  <si>
    <t>Concentration in solution</t>
  </si>
  <si>
    <t>Experiment B, Chlorpyrifos</t>
  </si>
  <si>
    <t>Experiment C, Pentachlorophenol</t>
  </si>
  <si>
    <t>[mg / Liter]</t>
  </si>
  <si>
    <t>Experiment D, Pentachlorophenol</t>
  </si>
  <si>
    <t>Total</t>
  </si>
  <si>
    <t>Ashauer, R.; Boxall, A. B. A.; Brown, C. D., New ecotoxicological model to simulate survival of aquatic invertebrates after exposure to fluctuating and sequential pulses of pesticides. Environ. Sci. Technol. 2007, 41, (4), 1480-1486.</t>
  </si>
  <si>
    <t>Reference: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</si>
</sst>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/>
    </xf>
    <xf numFmtId="0" fontId="1" fillId="6" borderId="1" xfId="0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6" borderId="2" xfId="0" applyFill="1" applyBorder="1" applyAlignment="1">
      <alignment/>
    </xf>
    <xf numFmtId="0" fontId="1" fillId="6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/>
    </xf>
    <xf numFmtId="1" fontId="0" fillId="3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3" xfId="0" applyFill="1" applyBorder="1" applyAlignment="1">
      <alignment/>
    </xf>
    <xf numFmtId="0" fontId="1" fillId="6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0.57421875" style="0" customWidth="1"/>
  </cols>
  <sheetData>
    <row r="1" spans="1:2" ht="12.75">
      <c r="A1" t="s">
        <v>127</v>
      </c>
      <c r="B1" t="s">
        <v>126</v>
      </c>
    </row>
    <row r="3" spans="1:30" ht="12.75">
      <c r="A3" s="28" t="s">
        <v>0</v>
      </c>
      <c r="B3" s="29"/>
      <c r="C3" s="42" t="s">
        <v>1</v>
      </c>
      <c r="D3" s="43"/>
      <c r="E3" s="43"/>
      <c r="F3" s="43"/>
      <c r="G3" s="43"/>
      <c r="H3" s="43"/>
      <c r="I3" s="44"/>
      <c r="J3" s="33" t="s">
        <v>2</v>
      </c>
      <c r="K3" s="34"/>
      <c r="L3" s="34"/>
      <c r="M3" s="34"/>
      <c r="N3" s="34"/>
      <c r="O3" s="34"/>
      <c r="P3" s="35"/>
      <c r="Q3" s="36" t="s">
        <v>3</v>
      </c>
      <c r="R3" s="37"/>
      <c r="S3" s="37"/>
      <c r="T3" s="37"/>
      <c r="U3" s="37"/>
      <c r="V3" s="37"/>
      <c r="W3" s="38"/>
      <c r="X3" s="25" t="s">
        <v>4</v>
      </c>
      <c r="Y3" s="26"/>
      <c r="Z3" s="26"/>
      <c r="AA3" s="26"/>
      <c r="AB3" s="26"/>
      <c r="AC3" s="26"/>
      <c r="AD3" s="27"/>
    </row>
    <row r="4" spans="1:30" ht="12.75">
      <c r="A4" s="28" t="s">
        <v>5</v>
      </c>
      <c r="B4" s="29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2" t="s">
        <v>125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2" t="s">
        <v>17</v>
      </c>
      <c r="P4" s="2" t="s">
        <v>125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17</v>
      </c>
      <c r="W4" s="2" t="s">
        <v>125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2" t="s">
        <v>17</v>
      </c>
      <c r="AD4" s="2" t="s">
        <v>125</v>
      </c>
    </row>
    <row r="5" spans="1:30" ht="12.75">
      <c r="A5" s="6" t="s">
        <v>28</v>
      </c>
      <c r="B5" s="7" t="s">
        <v>29</v>
      </c>
      <c r="C5" s="30" t="s">
        <v>30</v>
      </c>
      <c r="D5" s="31"/>
      <c r="E5" s="31"/>
      <c r="F5" s="31"/>
      <c r="G5" s="32"/>
      <c r="H5" s="2"/>
      <c r="I5" s="8"/>
      <c r="J5" s="33" t="s">
        <v>30</v>
      </c>
      <c r="K5" s="34"/>
      <c r="L5" s="34"/>
      <c r="M5" s="34"/>
      <c r="N5" s="35"/>
      <c r="O5" s="2"/>
      <c r="P5" s="8"/>
      <c r="Q5" s="36" t="s">
        <v>30</v>
      </c>
      <c r="R5" s="37"/>
      <c r="S5" s="37"/>
      <c r="T5" s="37"/>
      <c r="U5" s="38"/>
      <c r="V5" s="2"/>
      <c r="W5" s="8"/>
      <c r="X5" s="39" t="s">
        <v>30</v>
      </c>
      <c r="Y5" s="40"/>
      <c r="Z5" s="40"/>
      <c r="AA5" s="40"/>
      <c r="AB5" s="41"/>
      <c r="AC5" s="2"/>
      <c r="AD5" s="8"/>
    </row>
    <row r="6" spans="1:30" ht="12.75">
      <c r="A6" s="9" t="s">
        <v>31</v>
      </c>
      <c r="B6" s="10">
        <v>0</v>
      </c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2">
        <f>AVERAGE(C6:G6)</f>
        <v>10</v>
      </c>
      <c r="I6" s="13">
        <f>SUM(C6:G6)</f>
        <v>50</v>
      </c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2">
        <f aca="true" t="shared" si="0" ref="O6:O26">AVERAGE(J6:N6)</f>
        <v>10</v>
      </c>
      <c r="P6" s="13">
        <f>SUM(J6:N6)</f>
        <v>50</v>
      </c>
      <c r="Q6" s="15">
        <v>10</v>
      </c>
      <c r="R6" s="15">
        <v>10</v>
      </c>
      <c r="S6" s="15">
        <v>10</v>
      </c>
      <c r="T6" s="15">
        <v>10</v>
      </c>
      <c r="U6" s="15">
        <v>10</v>
      </c>
      <c r="V6" s="12">
        <f aca="true" t="shared" si="1" ref="V6:V26">AVERAGE(Q6:U6)</f>
        <v>10</v>
      </c>
      <c r="W6" s="13">
        <f>SUM(Q6:U6)</f>
        <v>50</v>
      </c>
      <c r="X6" s="16">
        <v>10</v>
      </c>
      <c r="Y6" s="16">
        <v>10</v>
      </c>
      <c r="Z6" s="16">
        <v>10</v>
      </c>
      <c r="AA6" s="16">
        <v>10</v>
      </c>
      <c r="AB6" s="16">
        <v>10</v>
      </c>
      <c r="AC6" s="12">
        <f aca="true" t="shared" si="2" ref="AC6:AC26">AVERAGE(X6:AB6)</f>
        <v>10</v>
      </c>
      <c r="AD6" s="13">
        <f>SUM(X6:AB6)</f>
        <v>50</v>
      </c>
    </row>
    <row r="7" spans="1:30" ht="12.75">
      <c r="A7" s="17" t="s">
        <v>32</v>
      </c>
      <c r="B7" s="18">
        <v>1</v>
      </c>
      <c r="C7" s="19">
        <v>10</v>
      </c>
      <c r="D7" s="19">
        <v>10</v>
      </c>
      <c r="E7" s="19">
        <v>9</v>
      </c>
      <c r="F7" s="19">
        <v>9</v>
      </c>
      <c r="G7" s="19">
        <v>9</v>
      </c>
      <c r="H7" s="12">
        <f aca="true" t="shared" si="3" ref="H7:H26">AVERAGE(C7:G7)</f>
        <v>9.4</v>
      </c>
      <c r="I7" s="13">
        <f aca="true" t="shared" si="4" ref="I7:I26">SUM(C7:G7)</f>
        <v>47</v>
      </c>
      <c r="J7" s="20">
        <v>10</v>
      </c>
      <c r="K7" s="20">
        <v>10</v>
      </c>
      <c r="L7" s="20">
        <v>9</v>
      </c>
      <c r="M7" s="20">
        <v>10</v>
      </c>
      <c r="N7" s="20">
        <v>7</v>
      </c>
      <c r="O7" s="12">
        <f t="shared" si="0"/>
        <v>9.2</v>
      </c>
      <c r="P7" s="13">
        <f aca="true" t="shared" si="5" ref="P7:P26">SUM(J7:N7)</f>
        <v>46</v>
      </c>
      <c r="Q7" s="21">
        <v>10</v>
      </c>
      <c r="R7" s="21">
        <v>9</v>
      </c>
      <c r="S7" s="21">
        <v>10</v>
      </c>
      <c r="T7" s="21">
        <v>9</v>
      </c>
      <c r="U7" s="21">
        <v>9</v>
      </c>
      <c r="V7" s="12">
        <f t="shared" si="1"/>
        <v>9.4</v>
      </c>
      <c r="W7" s="13">
        <f aca="true" t="shared" si="6" ref="W7:W26">SUM(Q7:U7)</f>
        <v>47</v>
      </c>
      <c r="X7" s="22">
        <v>10</v>
      </c>
      <c r="Y7" s="22">
        <v>10</v>
      </c>
      <c r="Z7" s="22">
        <v>9</v>
      </c>
      <c r="AA7" s="22">
        <v>10</v>
      </c>
      <c r="AB7" s="22">
        <v>10</v>
      </c>
      <c r="AC7" s="12">
        <f t="shared" si="2"/>
        <v>9.8</v>
      </c>
      <c r="AD7" s="13">
        <f aca="true" t="shared" si="7" ref="AD7:AD26">SUM(X7:AB7)</f>
        <v>49</v>
      </c>
    </row>
    <row r="8" spans="1:30" ht="12.75">
      <c r="A8" s="17" t="s">
        <v>33</v>
      </c>
      <c r="B8" s="18">
        <v>2</v>
      </c>
      <c r="C8" s="19">
        <v>9</v>
      </c>
      <c r="D8" s="19">
        <v>9</v>
      </c>
      <c r="E8" s="19">
        <v>8</v>
      </c>
      <c r="F8" s="19">
        <v>9</v>
      </c>
      <c r="G8" s="19">
        <v>8</v>
      </c>
      <c r="H8" s="12">
        <f t="shared" si="3"/>
        <v>8.6</v>
      </c>
      <c r="I8" s="13">
        <f t="shared" si="4"/>
        <v>43</v>
      </c>
      <c r="J8" s="20">
        <v>7</v>
      </c>
      <c r="K8" s="20">
        <v>9</v>
      </c>
      <c r="L8" s="20">
        <v>9</v>
      </c>
      <c r="M8" s="20">
        <v>10</v>
      </c>
      <c r="N8" s="20">
        <v>7</v>
      </c>
      <c r="O8" s="12">
        <f t="shared" si="0"/>
        <v>8.4</v>
      </c>
      <c r="P8" s="13">
        <f t="shared" si="5"/>
        <v>42</v>
      </c>
      <c r="Q8" s="21">
        <v>10</v>
      </c>
      <c r="R8" s="21">
        <v>9</v>
      </c>
      <c r="S8" s="21">
        <v>10</v>
      </c>
      <c r="T8" s="21">
        <v>9</v>
      </c>
      <c r="U8" s="21">
        <v>9</v>
      </c>
      <c r="V8" s="12">
        <f t="shared" si="1"/>
        <v>9.4</v>
      </c>
      <c r="W8" s="13">
        <f t="shared" si="6"/>
        <v>47</v>
      </c>
      <c r="X8" s="22">
        <v>10</v>
      </c>
      <c r="Y8" s="22">
        <v>10</v>
      </c>
      <c r="Z8" s="22">
        <v>9</v>
      </c>
      <c r="AA8" s="22">
        <v>10</v>
      </c>
      <c r="AB8" s="22">
        <v>10</v>
      </c>
      <c r="AC8" s="12">
        <f t="shared" si="2"/>
        <v>9.8</v>
      </c>
      <c r="AD8" s="13">
        <f t="shared" si="7"/>
        <v>49</v>
      </c>
    </row>
    <row r="9" spans="1:30" ht="12.75">
      <c r="A9" s="17" t="s">
        <v>34</v>
      </c>
      <c r="B9" s="18">
        <v>3</v>
      </c>
      <c r="C9" s="19">
        <v>9</v>
      </c>
      <c r="D9" s="19">
        <v>9</v>
      </c>
      <c r="E9" s="19">
        <v>8</v>
      </c>
      <c r="F9" s="19">
        <v>9</v>
      </c>
      <c r="G9" s="19">
        <v>8</v>
      </c>
      <c r="H9" s="12">
        <f t="shared" si="3"/>
        <v>8.6</v>
      </c>
      <c r="I9" s="13">
        <f t="shared" si="4"/>
        <v>43</v>
      </c>
      <c r="J9" s="20">
        <v>7</v>
      </c>
      <c r="K9" s="20">
        <v>9</v>
      </c>
      <c r="L9" s="20">
        <v>8</v>
      </c>
      <c r="M9" s="20">
        <v>10</v>
      </c>
      <c r="N9" s="20">
        <v>7</v>
      </c>
      <c r="O9" s="12">
        <f t="shared" si="0"/>
        <v>8.2</v>
      </c>
      <c r="P9" s="13">
        <f t="shared" si="5"/>
        <v>41</v>
      </c>
      <c r="Q9" s="21">
        <v>10</v>
      </c>
      <c r="R9" s="21">
        <v>9</v>
      </c>
      <c r="S9" s="21">
        <v>10</v>
      </c>
      <c r="T9" s="21">
        <v>9</v>
      </c>
      <c r="U9" s="21">
        <v>9</v>
      </c>
      <c r="V9" s="12">
        <f t="shared" si="1"/>
        <v>9.4</v>
      </c>
      <c r="W9" s="13">
        <f t="shared" si="6"/>
        <v>47</v>
      </c>
      <c r="X9" s="22">
        <v>10</v>
      </c>
      <c r="Y9" s="22">
        <v>10</v>
      </c>
      <c r="Z9" s="22">
        <v>9</v>
      </c>
      <c r="AA9" s="22">
        <v>10</v>
      </c>
      <c r="AB9" s="22">
        <v>10</v>
      </c>
      <c r="AC9" s="12">
        <f t="shared" si="2"/>
        <v>9.8</v>
      </c>
      <c r="AD9" s="13">
        <f t="shared" si="7"/>
        <v>49</v>
      </c>
    </row>
    <row r="10" spans="1:30" ht="12.75">
      <c r="A10" s="17" t="s">
        <v>35</v>
      </c>
      <c r="B10" s="18">
        <v>4</v>
      </c>
      <c r="C10" s="19">
        <v>8</v>
      </c>
      <c r="D10" s="19">
        <v>9</v>
      </c>
      <c r="E10" s="19">
        <v>8</v>
      </c>
      <c r="F10" s="19">
        <v>8</v>
      </c>
      <c r="G10" s="19">
        <v>7</v>
      </c>
      <c r="H10" s="12">
        <f t="shared" si="3"/>
        <v>8</v>
      </c>
      <c r="I10" s="13">
        <f t="shared" si="4"/>
        <v>40</v>
      </c>
      <c r="J10" s="20">
        <v>7</v>
      </c>
      <c r="K10" s="20">
        <v>8</v>
      </c>
      <c r="L10" s="20">
        <v>8</v>
      </c>
      <c r="M10" s="20">
        <v>10</v>
      </c>
      <c r="N10" s="20">
        <v>7</v>
      </c>
      <c r="O10" s="12">
        <f t="shared" si="0"/>
        <v>8</v>
      </c>
      <c r="P10" s="13">
        <f t="shared" si="5"/>
        <v>40</v>
      </c>
      <c r="Q10" s="21">
        <v>10</v>
      </c>
      <c r="R10" s="21">
        <v>9</v>
      </c>
      <c r="S10" s="21">
        <v>9</v>
      </c>
      <c r="T10" s="21">
        <v>9</v>
      </c>
      <c r="U10" s="21">
        <v>9</v>
      </c>
      <c r="V10" s="12">
        <f t="shared" si="1"/>
        <v>9.2</v>
      </c>
      <c r="W10" s="13">
        <f t="shared" si="6"/>
        <v>46</v>
      </c>
      <c r="X10" s="22">
        <v>10</v>
      </c>
      <c r="Y10" s="22">
        <v>10</v>
      </c>
      <c r="Z10" s="22">
        <v>9</v>
      </c>
      <c r="AA10" s="22">
        <v>10</v>
      </c>
      <c r="AB10" s="22">
        <v>10</v>
      </c>
      <c r="AC10" s="12">
        <f t="shared" si="2"/>
        <v>9.8</v>
      </c>
      <c r="AD10" s="13">
        <f t="shared" si="7"/>
        <v>49</v>
      </c>
    </row>
    <row r="11" spans="1:30" ht="12.75">
      <c r="A11" s="17" t="s">
        <v>36</v>
      </c>
      <c r="B11" s="18">
        <v>5</v>
      </c>
      <c r="C11" s="19">
        <v>8</v>
      </c>
      <c r="D11" s="19">
        <v>9</v>
      </c>
      <c r="E11" s="19">
        <v>8</v>
      </c>
      <c r="F11" s="19">
        <v>8</v>
      </c>
      <c r="G11" s="19">
        <v>7</v>
      </c>
      <c r="H11" s="12">
        <f t="shared" si="3"/>
        <v>8</v>
      </c>
      <c r="I11" s="13">
        <f t="shared" si="4"/>
        <v>40</v>
      </c>
      <c r="J11" s="20">
        <v>7</v>
      </c>
      <c r="K11" s="20">
        <v>8</v>
      </c>
      <c r="L11" s="20">
        <v>8</v>
      </c>
      <c r="M11" s="20">
        <v>10</v>
      </c>
      <c r="N11" s="20">
        <v>7</v>
      </c>
      <c r="O11" s="12">
        <f t="shared" si="0"/>
        <v>8</v>
      </c>
      <c r="P11" s="13">
        <f t="shared" si="5"/>
        <v>40</v>
      </c>
      <c r="Q11" s="21">
        <v>10</v>
      </c>
      <c r="R11" s="21">
        <v>9</v>
      </c>
      <c r="S11" s="21">
        <v>9</v>
      </c>
      <c r="T11" s="21">
        <v>9</v>
      </c>
      <c r="U11" s="21">
        <v>9</v>
      </c>
      <c r="V11" s="12">
        <f t="shared" si="1"/>
        <v>9.2</v>
      </c>
      <c r="W11" s="13">
        <f t="shared" si="6"/>
        <v>46</v>
      </c>
      <c r="X11" s="22">
        <v>10</v>
      </c>
      <c r="Y11" s="22">
        <v>9</v>
      </c>
      <c r="Z11" s="22">
        <v>9</v>
      </c>
      <c r="AA11" s="22">
        <v>10</v>
      </c>
      <c r="AB11" s="22">
        <v>9</v>
      </c>
      <c r="AC11" s="12">
        <f t="shared" si="2"/>
        <v>9.4</v>
      </c>
      <c r="AD11" s="13">
        <f t="shared" si="7"/>
        <v>47</v>
      </c>
    </row>
    <row r="12" spans="1:30" ht="12.75">
      <c r="A12" s="17" t="s">
        <v>37</v>
      </c>
      <c r="B12" s="18">
        <v>6</v>
      </c>
      <c r="C12" s="19">
        <v>7</v>
      </c>
      <c r="D12" s="19">
        <v>8</v>
      </c>
      <c r="E12" s="19">
        <v>7</v>
      </c>
      <c r="F12" s="19">
        <v>7</v>
      </c>
      <c r="G12" s="19">
        <v>6</v>
      </c>
      <c r="H12" s="12">
        <f t="shared" si="3"/>
        <v>7</v>
      </c>
      <c r="I12" s="13">
        <f t="shared" si="4"/>
        <v>35</v>
      </c>
      <c r="J12" s="20">
        <v>7</v>
      </c>
      <c r="K12" s="20">
        <v>8</v>
      </c>
      <c r="L12" s="20">
        <v>8</v>
      </c>
      <c r="M12" s="20">
        <v>10</v>
      </c>
      <c r="N12" s="20">
        <v>7</v>
      </c>
      <c r="O12" s="12">
        <f t="shared" si="0"/>
        <v>8</v>
      </c>
      <c r="P12" s="13">
        <f t="shared" si="5"/>
        <v>40</v>
      </c>
      <c r="Q12" s="21">
        <v>10</v>
      </c>
      <c r="R12" s="21">
        <v>9</v>
      </c>
      <c r="S12" s="21">
        <v>9</v>
      </c>
      <c r="T12" s="21">
        <v>9</v>
      </c>
      <c r="U12" s="21">
        <v>8</v>
      </c>
      <c r="V12" s="12">
        <f t="shared" si="1"/>
        <v>9</v>
      </c>
      <c r="W12" s="13">
        <f t="shared" si="6"/>
        <v>45</v>
      </c>
      <c r="X12" s="22">
        <v>10</v>
      </c>
      <c r="Y12" s="22">
        <v>9</v>
      </c>
      <c r="Z12" s="22">
        <v>9</v>
      </c>
      <c r="AA12" s="22">
        <v>10</v>
      </c>
      <c r="AB12" s="22">
        <v>9</v>
      </c>
      <c r="AC12" s="12">
        <f t="shared" si="2"/>
        <v>9.4</v>
      </c>
      <c r="AD12" s="13">
        <f t="shared" si="7"/>
        <v>47</v>
      </c>
    </row>
    <row r="13" spans="1:30" ht="12.75">
      <c r="A13" s="17" t="s">
        <v>38</v>
      </c>
      <c r="B13" s="18">
        <v>7</v>
      </c>
      <c r="C13" s="19">
        <v>7</v>
      </c>
      <c r="D13" s="19">
        <v>8</v>
      </c>
      <c r="E13" s="19">
        <v>6</v>
      </c>
      <c r="F13" s="19">
        <v>6</v>
      </c>
      <c r="G13" s="19">
        <v>6</v>
      </c>
      <c r="H13" s="12">
        <f t="shared" si="3"/>
        <v>6.6</v>
      </c>
      <c r="I13" s="13">
        <f t="shared" si="4"/>
        <v>33</v>
      </c>
      <c r="J13" s="20">
        <v>7</v>
      </c>
      <c r="K13" s="20">
        <v>6</v>
      </c>
      <c r="L13" s="20">
        <v>8</v>
      </c>
      <c r="M13" s="20">
        <v>10</v>
      </c>
      <c r="N13" s="20">
        <v>7</v>
      </c>
      <c r="O13" s="12">
        <f t="shared" si="0"/>
        <v>7.6</v>
      </c>
      <c r="P13" s="13">
        <f t="shared" si="5"/>
        <v>38</v>
      </c>
      <c r="Q13" s="21">
        <v>10</v>
      </c>
      <c r="R13" s="21">
        <v>9</v>
      </c>
      <c r="S13" s="21">
        <v>9</v>
      </c>
      <c r="T13" s="21">
        <v>8</v>
      </c>
      <c r="U13" s="21">
        <v>8</v>
      </c>
      <c r="V13" s="12">
        <f t="shared" si="1"/>
        <v>8.8</v>
      </c>
      <c r="W13" s="13">
        <f t="shared" si="6"/>
        <v>44</v>
      </c>
      <c r="X13" s="22">
        <v>10</v>
      </c>
      <c r="Y13" s="22">
        <v>8</v>
      </c>
      <c r="Z13" s="22">
        <v>9</v>
      </c>
      <c r="AA13" s="22">
        <v>9</v>
      </c>
      <c r="AB13" s="22">
        <v>9</v>
      </c>
      <c r="AC13" s="12">
        <f t="shared" si="2"/>
        <v>9</v>
      </c>
      <c r="AD13" s="13">
        <f t="shared" si="7"/>
        <v>45</v>
      </c>
    </row>
    <row r="14" spans="1:30" ht="12.75">
      <c r="A14" s="17" t="s">
        <v>39</v>
      </c>
      <c r="B14" s="18">
        <v>8</v>
      </c>
      <c r="C14" s="19">
        <v>7</v>
      </c>
      <c r="D14" s="19">
        <v>6</v>
      </c>
      <c r="E14" s="19">
        <v>6</v>
      </c>
      <c r="F14" s="19">
        <v>6</v>
      </c>
      <c r="G14" s="19">
        <v>5</v>
      </c>
      <c r="H14" s="12">
        <f t="shared" si="3"/>
        <v>6</v>
      </c>
      <c r="I14" s="13">
        <f t="shared" si="4"/>
        <v>30</v>
      </c>
      <c r="J14" s="20">
        <v>7</v>
      </c>
      <c r="K14" s="20">
        <v>6</v>
      </c>
      <c r="L14" s="20">
        <v>7</v>
      </c>
      <c r="M14" s="20">
        <v>10</v>
      </c>
      <c r="N14" s="20">
        <v>7</v>
      </c>
      <c r="O14" s="12">
        <f t="shared" si="0"/>
        <v>7.4</v>
      </c>
      <c r="P14" s="13">
        <f t="shared" si="5"/>
        <v>37</v>
      </c>
      <c r="Q14" s="21">
        <v>10</v>
      </c>
      <c r="R14" s="21">
        <v>9</v>
      </c>
      <c r="S14" s="21">
        <v>9</v>
      </c>
      <c r="T14" s="21">
        <v>8</v>
      </c>
      <c r="U14" s="21">
        <v>8</v>
      </c>
      <c r="V14" s="12">
        <f t="shared" si="1"/>
        <v>8.8</v>
      </c>
      <c r="W14" s="13">
        <f t="shared" si="6"/>
        <v>44</v>
      </c>
      <c r="X14" s="22">
        <v>10</v>
      </c>
      <c r="Y14" s="22">
        <v>8</v>
      </c>
      <c r="Z14" s="22">
        <v>9</v>
      </c>
      <c r="AA14" s="22">
        <v>9</v>
      </c>
      <c r="AB14" s="22">
        <v>9</v>
      </c>
      <c r="AC14" s="12">
        <f t="shared" si="2"/>
        <v>9</v>
      </c>
      <c r="AD14" s="13">
        <f t="shared" si="7"/>
        <v>45</v>
      </c>
    </row>
    <row r="15" spans="1:30" ht="12.75">
      <c r="A15" s="17" t="s">
        <v>40</v>
      </c>
      <c r="B15" s="18">
        <v>9</v>
      </c>
      <c r="C15" s="19">
        <v>7</v>
      </c>
      <c r="D15" s="19">
        <v>6</v>
      </c>
      <c r="E15" s="19">
        <v>6</v>
      </c>
      <c r="F15" s="19">
        <v>6</v>
      </c>
      <c r="G15" s="19">
        <v>4</v>
      </c>
      <c r="H15" s="12">
        <f t="shared" si="3"/>
        <v>5.8</v>
      </c>
      <c r="I15" s="13">
        <f t="shared" si="4"/>
        <v>29</v>
      </c>
      <c r="J15" s="20">
        <v>7</v>
      </c>
      <c r="K15" s="20">
        <v>6</v>
      </c>
      <c r="L15" s="20">
        <v>7</v>
      </c>
      <c r="M15" s="20">
        <v>10</v>
      </c>
      <c r="N15" s="20">
        <v>7</v>
      </c>
      <c r="O15" s="12">
        <f t="shared" si="0"/>
        <v>7.4</v>
      </c>
      <c r="P15" s="13">
        <f t="shared" si="5"/>
        <v>37</v>
      </c>
      <c r="Q15" s="21">
        <v>9</v>
      </c>
      <c r="R15" s="21">
        <v>9</v>
      </c>
      <c r="S15" s="21">
        <v>9</v>
      </c>
      <c r="T15" s="21">
        <v>8</v>
      </c>
      <c r="U15" s="21">
        <v>8</v>
      </c>
      <c r="V15" s="12">
        <f t="shared" si="1"/>
        <v>8.6</v>
      </c>
      <c r="W15" s="13">
        <f t="shared" si="6"/>
        <v>43</v>
      </c>
      <c r="X15" s="22">
        <v>10</v>
      </c>
      <c r="Y15" s="22">
        <v>8</v>
      </c>
      <c r="Z15" s="22">
        <v>8</v>
      </c>
      <c r="AA15" s="22">
        <v>9</v>
      </c>
      <c r="AB15" s="22">
        <v>9</v>
      </c>
      <c r="AC15" s="12">
        <f t="shared" si="2"/>
        <v>8.8</v>
      </c>
      <c r="AD15" s="13">
        <f t="shared" si="7"/>
        <v>44</v>
      </c>
    </row>
    <row r="16" spans="1:30" ht="12.75">
      <c r="A16" s="17" t="s">
        <v>41</v>
      </c>
      <c r="B16" s="18">
        <v>10</v>
      </c>
      <c r="C16" s="19">
        <v>5</v>
      </c>
      <c r="D16" s="19">
        <v>6</v>
      </c>
      <c r="E16" s="19">
        <v>6</v>
      </c>
      <c r="F16" s="19">
        <v>6</v>
      </c>
      <c r="G16" s="19">
        <v>4</v>
      </c>
      <c r="H16" s="12">
        <f t="shared" si="3"/>
        <v>5.4</v>
      </c>
      <c r="I16" s="13">
        <f t="shared" si="4"/>
        <v>27</v>
      </c>
      <c r="J16" s="20">
        <v>7</v>
      </c>
      <c r="K16" s="20">
        <v>6</v>
      </c>
      <c r="L16" s="20">
        <v>7</v>
      </c>
      <c r="M16" s="20">
        <v>10</v>
      </c>
      <c r="N16" s="20">
        <v>7</v>
      </c>
      <c r="O16" s="12">
        <f t="shared" si="0"/>
        <v>7.4</v>
      </c>
      <c r="P16" s="13">
        <f t="shared" si="5"/>
        <v>37</v>
      </c>
      <c r="Q16" s="21">
        <v>9</v>
      </c>
      <c r="R16" s="21">
        <v>9</v>
      </c>
      <c r="S16" s="21">
        <v>9</v>
      </c>
      <c r="T16" s="21">
        <v>8</v>
      </c>
      <c r="U16" s="21">
        <v>8</v>
      </c>
      <c r="V16" s="12">
        <f t="shared" si="1"/>
        <v>8.6</v>
      </c>
      <c r="W16" s="13">
        <f t="shared" si="6"/>
        <v>43</v>
      </c>
      <c r="X16" s="22">
        <v>10</v>
      </c>
      <c r="Y16" s="22">
        <v>7</v>
      </c>
      <c r="Z16" s="22">
        <v>8</v>
      </c>
      <c r="AA16" s="22">
        <v>9</v>
      </c>
      <c r="AB16" s="22">
        <v>9</v>
      </c>
      <c r="AC16" s="12">
        <f t="shared" si="2"/>
        <v>8.6</v>
      </c>
      <c r="AD16" s="13">
        <f t="shared" si="7"/>
        <v>43</v>
      </c>
    </row>
    <row r="17" spans="1:30" ht="12.75">
      <c r="A17" s="17" t="s">
        <v>42</v>
      </c>
      <c r="B17" s="18">
        <v>11</v>
      </c>
      <c r="C17" s="19">
        <v>5</v>
      </c>
      <c r="D17" s="19">
        <v>4</v>
      </c>
      <c r="E17" s="19">
        <v>5</v>
      </c>
      <c r="F17" s="19">
        <v>6</v>
      </c>
      <c r="G17" s="19">
        <v>3</v>
      </c>
      <c r="H17" s="12">
        <f t="shared" si="3"/>
        <v>4.6</v>
      </c>
      <c r="I17" s="13">
        <f t="shared" si="4"/>
        <v>23</v>
      </c>
      <c r="J17" s="20">
        <v>9</v>
      </c>
      <c r="K17" s="20">
        <v>6</v>
      </c>
      <c r="L17" s="20">
        <v>5</v>
      </c>
      <c r="M17" s="20">
        <v>7</v>
      </c>
      <c r="N17" s="20">
        <v>5</v>
      </c>
      <c r="O17" s="12">
        <f t="shared" si="0"/>
        <v>6.4</v>
      </c>
      <c r="P17" s="13">
        <f t="shared" si="5"/>
        <v>32</v>
      </c>
      <c r="Q17" s="21">
        <v>9</v>
      </c>
      <c r="R17" s="21">
        <v>9</v>
      </c>
      <c r="S17" s="21">
        <v>9</v>
      </c>
      <c r="T17" s="21">
        <v>8</v>
      </c>
      <c r="U17" s="21">
        <v>8</v>
      </c>
      <c r="V17" s="12">
        <f t="shared" si="1"/>
        <v>8.6</v>
      </c>
      <c r="W17" s="13">
        <f t="shared" si="6"/>
        <v>43</v>
      </c>
      <c r="X17" s="22">
        <v>10</v>
      </c>
      <c r="Y17" s="22">
        <v>7</v>
      </c>
      <c r="Z17" s="22">
        <v>8</v>
      </c>
      <c r="AA17" s="22">
        <v>9</v>
      </c>
      <c r="AB17" s="22">
        <v>9</v>
      </c>
      <c r="AC17" s="12">
        <f t="shared" si="2"/>
        <v>8.6</v>
      </c>
      <c r="AD17" s="13">
        <f t="shared" si="7"/>
        <v>43</v>
      </c>
    </row>
    <row r="18" spans="1:30" ht="12.75">
      <c r="A18" s="17" t="s">
        <v>43</v>
      </c>
      <c r="B18" s="18">
        <v>12</v>
      </c>
      <c r="C18" s="19">
        <v>5</v>
      </c>
      <c r="D18" s="19">
        <v>4</v>
      </c>
      <c r="E18" s="19">
        <v>5</v>
      </c>
      <c r="F18" s="19">
        <v>5</v>
      </c>
      <c r="G18" s="19">
        <v>3</v>
      </c>
      <c r="H18" s="12">
        <f t="shared" si="3"/>
        <v>4.4</v>
      </c>
      <c r="I18" s="13">
        <f t="shared" si="4"/>
        <v>22</v>
      </c>
      <c r="J18" s="20">
        <v>6</v>
      </c>
      <c r="K18" s="20">
        <v>5</v>
      </c>
      <c r="L18" s="20">
        <v>3</v>
      </c>
      <c r="M18" s="20">
        <v>6</v>
      </c>
      <c r="N18" s="20">
        <v>4</v>
      </c>
      <c r="O18" s="12">
        <f t="shared" si="0"/>
        <v>4.8</v>
      </c>
      <c r="P18" s="13">
        <f t="shared" si="5"/>
        <v>24</v>
      </c>
      <c r="Q18" s="21">
        <v>9</v>
      </c>
      <c r="R18" s="21">
        <v>9</v>
      </c>
      <c r="S18" s="21">
        <v>8</v>
      </c>
      <c r="T18" s="21">
        <v>8</v>
      </c>
      <c r="U18" s="21">
        <v>8</v>
      </c>
      <c r="V18" s="12">
        <f t="shared" si="1"/>
        <v>8.4</v>
      </c>
      <c r="W18" s="13">
        <f t="shared" si="6"/>
        <v>42</v>
      </c>
      <c r="X18" s="22">
        <v>10</v>
      </c>
      <c r="Y18" s="22">
        <v>7</v>
      </c>
      <c r="Z18" s="22">
        <v>8</v>
      </c>
      <c r="AA18" s="22">
        <v>9</v>
      </c>
      <c r="AB18" s="22">
        <v>9</v>
      </c>
      <c r="AC18" s="12">
        <f t="shared" si="2"/>
        <v>8.6</v>
      </c>
      <c r="AD18" s="13">
        <f t="shared" si="7"/>
        <v>43</v>
      </c>
    </row>
    <row r="19" spans="1:30" ht="12.75">
      <c r="A19" s="17" t="s">
        <v>44</v>
      </c>
      <c r="B19" s="18">
        <v>13</v>
      </c>
      <c r="C19" s="19">
        <v>5</v>
      </c>
      <c r="D19" s="19">
        <v>4</v>
      </c>
      <c r="E19" s="19">
        <v>4</v>
      </c>
      <c r="F19" s="19">
        <v>5</v>
      </c>
      <c r="G19" s="19">
        <v>3</v>
      </c>
      <c r="H19" s="12">
        <f t="shared" si="3"/>
        <v>4.2</v>
      </c>
      <c r="I19" s="13">
        <f t="shared" si="4"/>
        <v>21</v>
      </c>
      <c r="J19" s="20">
        <v>6</v>
      </c>
      <c r="K19" s="20">
        <v>5</v>
      </c>
      <c r="L19" s="20">
        <v>3</v>
      </c>
      <c r="M19" s="20">
        <v>6</v>
      </c>
      <c r="N19" s="20">
        <v>3</v>
      </c>
      <c r="O19" s="12">
        <f t="shared" si="0"/>
        <v>4.6</v>
      </c>
      <c r="P19" s="13">
        <f t="shared" si="5"/>
        <v>23</v>
      </c>
      <c r="Q19" s="21">
        <v>9</v>
      </c>
      <c r="R19" s="21">
        <v>8</v>
      </c>
      <c r="S19" s="21">
        <v>8</v>
      </c>
      <c r="T19" s="21">
        <v>7</v>
      </c>
      <c r="U19" s="21">
        <v>8</v>
      </c>
      <c r="V19" s="12">
        <f t="shared" si="1"/>
        <v>8</v>
      </c>
      <c r="W19" s="13">
        <f t="shared" si="6"/>
        <v>40</v>
      </c>
      <c r="X19" s="22">
        <v>10</v>
      </c>
      <c r="Y19" s="22">
        <v>7</v>
      </c>
      <c r="Z19" s="22">
        <v>8</v>
      </c>
      <c r="AA19" s="22">
        <v>8</v>
      </c>
      <c r="AB19" s="22">
        <v>9</v>
      </c>
      <c r="AC19" s="12">
        <f t="shared" si="2"/>
        <v>8.4</v>
      </c>
      <c r="AD19" s="13">
        <f t="shared" si="7"/>
        <v>42</v>
      </c>
    </row>
    <row r="20" spans="1:30" ht="12.75">
      <c r="A20" s="17" t="s">
        <v>45</v>
      </c>
      <c r="B20" s="18">
        <v>14</v>
      </c>
      <c r="C20" s="19">
        <v>5</v>
      </c>
      <c r="D20" s="19">
        <v>4</v>
      </c>
      <c r="E20" s="19">
        <v>4</v>
      </c>
      <c r="F20" s="19">
        <v>5</v>
      </c>
      <c r="G20" s="19">
        <v>2</v>
      </c>
      <c r="H20" s="12">
        <f t="shared" si="3"/>
        <v>4</v>
      </c>
      <c r="I20" s="13">
        <f t="shared" si="4"/>
        <v>20</v>
      </c>
      <c r="J20" s="20">
        <v>6</v>
      </c>
      <c r="K20" s="20">
        <v>4</v>
      </c>
      <c r="L20" s="20">
        <v>3</v>
      </c>
      <c r="M20" s="20">
        <v>6</v>
      </c>
      <c r="N20" s="20">
        <v>2</v>
      </c>
      <c r="O20" s="12">
        <f t="shared" si="0"/>
        <v>4.2</v>
      </c>
      <c r="P20" s="13">
        <f t="shared" si="5"/>
        <v>21</v>
      </c>
      <c r="Q20" s="21">
        <v>9</v>
      </c>
      <c r="R20" s="21">
        <v>8</v>
      </c>
      <c r="S20" s="21">
        <v>8</v>
      </c>
      <c r="T20" s="21">
        <v>7</v>
      </c>
      <c r="U20" s="21">
        <v>8</v>
      </c>
      <c r="V20" s="12">
        <f t="shared" si="1"/>
        <v>8</v>
      </c>
      <c r="W20" s="13">
        <f t="shared" si="6"/>
        <v>40</v>
      </c>
      <c r="X20" s="22">
        <v>10</v>
      </c>
      <c r="Y20" s="22">
        <v>7</v>
      </c>
      <c r="Z20" s="22">
        <v>8</v>
      </c>
      <c r="AA20" s="22">
        <v>8</v>
      </c>
      <c r="AB20" s="22">
        <v>9</v>
      </c>
      <c r="AC20" s="12">
        <f t="shared" si="2"/>
        <v>8.4</v>
      </c>
      <c r="AD20" s="13">
        <f t="shared" si="7"/>
        <v>42</v>
      </c>
    </row>
    <row r="21" spans="1:30" ht="12.75">
      <c r="A21" s="17" t="s">
        <v>46</v>
      </c>
      <c r="B21" s="18">
        <v>15</v>
      </c>
      <c r="C21" s="19">
        <v>4</v>
      </c>
      <c r="D21" s="19">
        <v>4</v>
      </c>
      <c r="E21" s="19">
        <v>3</v>
      </c>
      <c r="F21" s="19">
        <v>3</v>
      </c>
      <c r="G21" s="19">
        <v>1</v>
      </c>
      <c r="H21" s="12">
        <f t="shared" si="3"/>
        <v>3</v>
      </c>
      <c r="I21" s="13">
        <f t="shared" si="4"/>
        <v>15</v>
      </c>
      <c r="J21" s="20">
        <v>5</v>
      </c>
      <c r="K21" s="20">
        <v>3</v>
      </c>
      <c r="L21" s="20">
        <v>3</v>
      </c>
      <c r="M21" s="20">
        <v>6</v>
      </c>
      <c r="N21" s="20">
        <v>1</v>
      </c>
      <c r="O21" s="12">
        <f t="shared" si="0"/>
        <v>3.6</v>
      </c>
      <c r="P21" s="13">
        <f t="shared" si="5"/>
        <v>18</v>
      </c>
      <c r="Q21" s="21">
        <v>9</v>
      </c>
      <c r="R21" s="21">
        <v>8</v>
      </c>
      <c r="S21" s="21">
        <v>8</v>
      </c>
      <c r="T21" s="21">
        <v>7</v>
      </c>
      <c r="U21" s="21">
        <v>8</v>
      </c>
      <c r="V21" s="12">
        <f t="shared" si="1"/>
        <v>8</v>
      </c>
      <c r="W21" s="13">
        <f t="shared" si="6"/>
        <v>40</v>
      </c>
      <c r="X21" s="22">
        <v>10</v>
      </c>
      <c r="Y21" s="22">
        <v>7</v>
      </c>
      <c r="Z21" s="22">
        <v>8</v>
      </c>
      <c r="AA21" s="22">
        <v>8</v>
      </c>
      <c r="AB21" s="22">
        <v>9</v>
      </c>
      <c r="AC21" s="12">
        <f t="shared" si="2"/>
        <v>8.4</v>
      </c>
      <c r="AD21" s="13">
        <f t="shared" si="7"/>
        <v>42</v>
      </c>
    </row>
    <row r="22" spans="1:30" ht="12.75">
      <c r="A22" s="17" t="s">
        <v>47</v>
      </c>
      <c r="B22" s="18">
        <v>16</v>
      </c>
      <c r="C22" s="19">
        <v>2</v>
      </c>
      <c r="D22" s="19">
        <v>1</v>
      </c>
      <c r="E22" s="19">
        <v>1</v>
      </c>
      <c r="F22" s="19">
        <v>3</v>
      </c>
      <c r="G22" s="19">
        <v>1</v>
      </c>
      <c r="H22" s="12">
        <f t="shared" si="3"/>
        <v>1.6</v>
      </c>
      <c r="I22" s="13">
        <f t="shared" si="4"/>
        <v>8</v>
      </c>
      <c r="J22" s="20">
        <v>5</v>
      </c>
      <c r="K22" s="20">
        <v>2</v>
      </c>
      <c r="L22" s="20">
        <v>3</v>
      </c>
      <c r="M22" s="20">
        <v>4</v>
      </c>
      <c r="N22" s="20">
        <v>1</v>
      </c>
      <c r="O22" s="12">
        <f t="shared" si="0"/>
        <v>3</v>
      </c>
      <c r="P22" s="13">
        <f t="shared" si="5"/>
        <v>15</v>
      </c>
      <c r="Q22" s="21">
        <v>8</v>
      </c>
      <c r="R22" s="21">
        <v>6</v>
      </c>
      <c r="S22" s="21">
        <v>7</v>
      </c>
      <c r="T22" s="21">
        <v>7</v>
      </c>
      <c r="U22" s="21">
        <v>6</v>
      </c>
      <c r="V22" s="12">
        <f t="shared" si="1"/>
        <v>6.8</v>
      </c>
      <c r="W22" s="13">
        <f t="shared" si="6"/>
        <v>34</v>
      </c>
      <c r="X22" s="22">
        <v>10</v>
      </c>
      <c r="Y22" s="22">
        <v>7</v>
      </c>
      <c r="Z22" s="22">
        <v>8</v>
      </c>
      <c r="AA22" s="22">
        <v>8</v>
      </c>
      <c r="AB22" s="22">
        <v>9</v>
      </c>
      <c r="AC22" s="12">
        <f t="shared" si="2"/>
        <v>8.4</v>
      </c>
      <c r="AD22" s="13">
        <f t="shared" si="7"/>
        <v>42</v>
      </c>
    </row>
    <row r="23" spans="1:30" ht="12.75">
      <c r="A23" s="17" t="s">
        <v>48</v>
      </c>
      <c r="B23" s="18">
        <v>17</v>
      </c>
      <c r="C23" s="19">
        <v>0</v>
      </c>
      <c r="D23" s="19">
        <v>1</v>
      </c>
      <c r="E23" s="19">
        <v>1</v>
      </c>
      <c r="F23" s="19">
        <v>2</v>
      </c>
      <c r="G23" s="19">
        <v>1</v>
      </c>
      <c r="H23" s="12">
        <f t="shared" si="3"/>
        <v>1</v>
      </c>
      <c r="I23" s="13">
        <f t="shared" si="4"/>
        <v>5</v>
      </c>
      <c r="J23" s="20">
        <v>4</v>
      </c>
      <c r="K23" s="20">
        <v>1</v>
      </c>
      <c r="L23" s="20">
        <v>3</v>
      </c>
      <c r="M23" s="20">
        <v>2</v>
      </c>
      <c r="N23" s="20">
        <v>1</v>
      </c>
      <c r="O23" s="12">
        <f t="shared" si="0"/>
        <v>2.2</v>
      </c>
      <c r="P23" s="13">
        <f t="shared" si="5"/>
        <v>11</v>
      </c>
      <c r="Q23" s="21">
        <v>7</v>
      </c>
      <c r="R23" s="21">
        <v>5</v>
      </c>
      <c r="S23" s="21">
        <v>7</v>
      </c>
      <c r="T23" s="21">
        <v>6</v>
      </c>
      <c r="U23" s="21">
        <v>4</v>
      </c>
      <c r="V23" s="12">
        <f t="shared" si="1"/>
        <v>5.8</v>
      </c>
      <c r="W23" s="13">
        <f t="shared" si="6"/>
        <v>29</v>
      </c>
      <c r="X23" s="22">
        <v>10</v>
      </c>
      <c r="Y23" s="22">
        <v>6</v>
      </c>
      <c r="Z23" s="22">
        <v>8</v>
      </c>
      <c r="AA23" s="22">
        <v>8</v>
      </c>
      <c r="AB23" s="22">
        <v>9</v>
      </c>
      <c r="AC23" s="12">
        <f t="shared" si="2"/>
        <v>8.2</v>
      </c>
      <c r="AD23" s="13">
        <f t="shared" si="7"/>
        <v>41</v>
      </c>
    </row>
    <row r="24" spans="1:30" ht="12.75">
      <c r="A24" s="17" t="s">
        <v>49</v>
      </c>
      <c r="B24" s="18">
        <v>18</v>
      </c>
      <c r="C24" s="19">
        <v>0</v>
      </c>
      <c r="D24" s="19">
        <v>1</v>
      </c>
      <c r="E24" s="19">
        <v>1</v>
      </c>
      <c r="F24" s="19">
        <v>2</v>
      </c>
      <c r="G24" s="19">
        <v>1</v>
      </c>
      <c r="H24" s="12">
        <f t="shared" si="3"/>
        <v>1</v>
      </c>
      <c r="I24" s="13">
        <f t="shared" si="4"/>
        <v>5</v>
      </c>
      <c r="J24" s="20">
        <v>4</v>
      </c>
      <c r="K24" s="20">
        <v>1</v>
      </c>
      <c r="L24" s="20">
        <v>3</v>
      </c>
      <c r="M24" s="20">
        <v>1</v>
      </c>
      <c r="N24" s="20">
        <v>1</v>
      </c>
      <c r="O24" s="12">
        <f t="shared" si="0"/>
        <v>2</v>
      </c>
      <c r="P24" s="13">
        <f t="shared" si="5"/>
        <v>10</v>
      </c>
      <c r="Q24" s="21">
        <v>5</v>
      </c>
      <c r="R24" s="21">
        <v>3</v>
      </c>
      <c r="S24" s="21">
        <v>5</v>
      </c>
      <c r="T24" s="21">
        <v>6</v>
      </c>
      <c r="U24" s="21">
        <v>4</v>
      </c>
      <c r="V24" s="12">
        <f t="shared" si="1"/>
        <v>4.6</v>
      </c>
      <c r="W24" s="13">
        <f t="shared" si="6"/>
        <v>23</v>
      </c>
      <c r="X24" s="22">
        <v>10</v>
      </c>
      <c r="Y24" s="22">
        <v>6</v>
      </c>
      <c r="Z24" s="22">
        <v>8</v>
      </c>
      <c r="AA24" s="22">
        <v>8</v>
      </c>
      <c r="AB24" s="22">
        <v>9</v>
      </c>
      <c r="AC24" s="12">
        <f t="shared" si="2"/>
        <v>8.2</v>
      </c>
      <c r="AD24" s="13">
        <f t="shared" si="7"/>
        <v>41</v>
      </c>
    </row>
    <row r="25" spans="1:30" ht="12.75">
      <c r="A25" s="17" t="s">
        <v>50</v>
      </c>
      <c r="B25" s="18">
        <v>19</v>
      </c>
      <c r="C25" s="19">
        <v>0</v>
      </c>
      <c r="D25" s="19">
        <v>1</v>
      </c>
      <c r="E25" s="19">
        <v>1</v>
      </c>
      <c r="F25" s="19">
        <v>2</v>
      </c>
      <c r="G25" s="19">
        <v>0</v>
      </c>
      <c r="H25" s="12">
        <f t="shared" si="3"/>
        <v>0.8</v>
      </c>
      <c r="I25" s="13">
        <f t="shared" si="4"/>
        <v>4</v>
      </c>
      <c r="J25" s="20">
        <v>2</v>
      </c>
      <c r="K25" s="20">
        <v>1</v>
      </c>
      <c r="L25" s="20">
        <v>3</v>
      </c>
      <c r="M25" s="20">
        <v>1</v>
      </c>
      <c r="N25" s="20">
        <v>1</v>
      </c>
      <c r="O25" s="12">
        <f t="shared" si="0"/>
        <v>1.6</v>
      </c>
      <c r="P25" s="13">
        <f t="shared" si="5"/>
        <v>8</v>
      </c>
      <c r="Q25" s="21">
        <v>5</v>
      </c>
      <c r="R25" s="21">
        <v>2</v>
      </c>
      <c r="S25" s="21">
        <v>4</v>
      </c>
      <c r="T25" s="21">
        <v>5</v>
      </c>
      <c r="U25" s="21">
        <v>3</v>
      </c>
      <c r="V25" s="12">
        <f t="shared" si="1"/>
        <v>3.8</v>
      </c>
      <c r="W25" s="13">
        <f t="shared" si="6"/>
        <v>19</v>
      </c>
      <c r="X25" s="22">
        <v>10</v>
      </c>
      <c r="Y25" s="22">
        <v>6</v>
      </c>
      <c r="Z25" s="22">
        <v>8</v>
      </c>
      <c r="AA25" s="22">
        <v>8</v>
      </c>
      <c r="AB25" s="22">
        <v>9</v>
      </c>
      <c r="AC25" s="12">
        <f t="shared" si="2"/>
        <v>8.2</v>
      </c>
      <c r="AD25" s="13">
        <f t="shared" si="7"/>
        <v>41</v>
      </c>
    </row>
    <row r="26" spans="1:30" ht="12.75">
      <c r="A26" s="17" t="s">
        <v>51</v>
      </c>
      <c r="B26" s="18">
        <v>20</v>
      </c>
      <c r="C26" s="19">
        <v>0</v>
      </c>
      <c r="D26" s="19">
        <v>1</v>
      </c>
      <c r="E26" s="19">
        <v>1</v>
      </c>
      <c r="F26" s="19">
        <v>2</v>
      </c>
      <c r="G26" s="19">
        <v>0</v>
      </c>
      <c r="H26" s="12">
        <f t="shared" si="3"/>
        <v>0.8</v>
      </c>
      <c r="I26" s="13">
        <f t="shared" si="4"/>
        <v>4</v>
      </c>
      <c r="J26" s="20">
        <v>2</v>
      </c>
      <c r="K26" s="20">
        <v>1</v>
      </c>
      <c r="L26" s="20">
        <v>3</v>
      </c>
      <c r="M26" s="20">
        <v>1</v>
      </c>
      <c r="N26" s="20">
        <v>1</v>
      </c>
      <c r="O26" s="12">
        <f t="shared" si="0"/>
        <v>1.6</v>
      </c>
      <c r="P26" s="13">
        <f t="shared" si="5"/>
        <v>8</v>
      </c>
      <c r="Q26" s="21">
        <v>5</v>
      </c>
      <c r="R26" s="21">
        <v>2</v>
      </c>
      <c r="S26" s="21">
        <v>4</v>
      </c>
      <c r="T26" s="21">
        <v>5</v>
      </c>
      <c r="U26" s="21">
        <v>3</v>
      </c>
      <c r="V26" s="12">
        <f t="shared" si="1"/>
        <v>3.8</v>
      </c>
      <c r="W26" s="13">
        <f t="shared" si="6"/>
        <v>19</v>
      </c>
      <c r="X26" s="22">
        <v>10</v>
      </c>
      <c r="Y26" s="22">
        <v>6</v>
      </c>
      <c r="Z26" s="22">
        <v>8</v>
      </c>
      <c r="AA26" s="22">
        <v>8</v>
      </c>
      <c r="AB26" s="22">
        <v>8</v>
      </c>
      <c r="AC26" s="12">
        <f t="shared" si="2"/>
        <v>8</v>
      </c>
      <c r="AD26" s="13">
        <f t="shared" si="7"/>
        <v>40</v>
      </c>
    </row>
  </sheetData>
  <mergeCells count="10">
    <mergeCell ref="X3:AD3"/>
    <mergeCell ref="A4:B4"/>
    <mergeCell ref="C5:G5"/>
    <mergeCell ref="J5:N5"/>
    <mergeCell ref="Q5:U5"/>
    <mergeCell ref="X5:AB5"/>
    <mergeCell ref="A3:B3"/>
    <mergeCell ref="C3:I3"/>
    <mergeCell ref="J3:P3"/>
    <mergeCell ref="Q3:W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1" sqref="A1:IV1"/>
    </sheetView>
  </sheetViews>
  <sheetFormatPr defaultColWidth="9.140625" defaultRowHeight="12.75"/>
  <sheetData>
    <row r="1" spans="1:2" ht="12.75">
      <c r="A1" t="s">
        <v>127</v>
      </c>
      <c r="B1" t="s">
        <v>126</v>
      </c>
    </row>
    <row r="3" spans="1:30" ht="12.75">
      <c r="A3" s="28" t="s">
        <v>0</v>
      </c>
      <c r="B3" s="29"/>
      <c r="C3" s="42" t="s">
        <v>1</v>
      </c>
      <c r="D3" s="43"/>
      <c r="E3" s="43"/>
      <c r="F3" s="43"/>
      <c r="G3" s="43"/>
      <c r="H3" s="43"/>
      <c r="I3" s="44"/>
      <c r="J3" s="33" t="s">
        <v>2</v>
      </c>
      <c r="K3" s="34"/>
      <c r="L3" s="34"/>
      <c r="M3" s="34"/>
      <c r="N3" s="34"/>
      <c r="O3" s="34"/>
      <c r="P3" s="35"/>
      <c r="Q3" s="36" t="s">
        <v>3</v>
      </c>
      <c r="R3" s="37"/>
      <c r="S3" s="37"/>
      <c r="T3" s="37"/>
      <c r="U3" s="37"/>
      <c r="V3" s="37"/>
      <c r="W3" s="38"/>
      <c r="X3" s="25" t="s">
        <v>4</v>
      </c>
      <c r="Y3" s="26"/>
      <c r="Z3" s="26"/>
      <c r="AA3" s="26"/>
      <c r="AB3" s="26"/>
      <c r="AC3" s="26"/>
      <c r="AD3" s="27"/>
    </row>
    <row r="4" spans="1:30" ht="12.75">
      <c r="A4" s="28" t="s">
        <v>5</v>
      </c>
      <c r="B4" s="29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2" t="s">
        <v>125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2" t="s">
        <v>17</v>
      </c>
      <c r="P4" s="2" t="s">
        <v>125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17</v>
      </c>
      <c r="W4" s="2" t="s">
        <v>125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2" t="s">
        <v>17</v>
      </c>
      <c r="AD4" s="2" t="s">
        <v>125</v>
      </c>
    </row>
    <row r="5" spans="1:30" ht="12.75">
      <c r="A5" s="6" t="s">
        <v>28</v>
      </c>
      <c r="B5" s="7" t="s">
        <v>29</v>
      </c>
      <c r="C5" s="30" t="s">
        <v>30</v>
      </c>
      <c r="D5" s="31"/>
      <c r="E5" s="31"/>
      <c r="F5" s="31"/>
      <c r="G5" s="32"/>
      <c r="H5" s="2"/>
      <c r="I5" s="8"/>
      <c r="J5" s="33" t="s">
        <v>30</v>
      </c>
      <c r="K5" s="34"/>
      <c r="L5" s="34"/>
      <c r="M5" s="34"/>
      <c r="N5" s="35"/>
      <c r="O5" s="2"/>
      <c r="P5" s="8"/>
      <c r="Q5" s="36" t="s">
        <v>30</v>
      </c>
      <c r="R5" s="37"/>
      <c r="S5" s="37"/>
      <c r="T5" s="37"/>
      <c r="U5" s="38"/>
      <c r="V5" s="2"/>
      <c r="W5" s="8"/>
      <c r="X5" s="39" t="s">
        <v>30</v>
      </c>
      <c r="Y5" s="40"/>
      <c r="Z5" s="40"/>
      <c r="AA5" s="40"/>
      <c r="AB5" s="41"/>
      <c r="AC5" s="2"/>
      <c r="AD5" s="8"/>
    </row>
    <row r="6" spans="1:30" ht="12.75">
      <c r="A6" s="9" t="s">
        <v>52</v>
      </c>
      <c r="B6" s="10">
        <v>0</v>
      </c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2">
        <f>AVERAGE(C6:G6)</f>
        <v>10</v>
      </c>
      <c r="I6" s="13">
        <f>SUM(C6:G6)</f>
        <v>50</v>
      </c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2">
        <f aca="true" t="shared" si="0" ref="O6:O34">AVERAGE(J6:N6)</f>
        <v>10</v>
      </c>
      <c r="P6" s="13">
        <f>SUM(J6:N6)</f>
        <v>50</v>
      </c>
      <c r="Q6" s="15">
        <v>10</v>
      </c>
      <c r="R6" s="15">
        <v>10</v>
      </c>
      <c r="S6" s="15">
        <v>10</v>
      </c>
      <c r="T6" s="15">
        <v>10</v>
      </c>
      <c r="U6" s="15">
        <v>10</v>
      </c>
      <c r="V6" s="12">
        <f aca="true" t="shared" si="1" ref="V6:V34">AVERAGE(Q6:U6)</f>
        <v>10</v>
      </c>
      <c r="W6" s="13">
        <f>SUM(Q6:U6)</f>
        <v>50</v>
      </c>
      <c r="X6" s="16">
        <v>10</v>
      </c>
      <c r="Y6" s="16">
        <v>10</v>
      </c>
      <c r="Z6" s="16">
        <v>10</v>
      </c>
      <c r="AA6" s="16">
        <v>10</v>
      </c>
      <c r="AB6" s="16">
        <v>10</v>
      </c>
      <c r="AC6" s="12">
        <f aca="true" t="shared" si="2" ref="AC6:AC34">AVERAGE(X6:AB6)</f>
        <v>10</v>
      </c>
      <c r="AD6" s="13">
        <f>SUM(X6:AB6)</f>
        <v>50</v>
      </c>
    </row>
    <row r="7" spans="1:30" ht="12.75">
      <c r="A7" s="17" t="s">
        <v>53</v>
      </c>
      <c r="B7" s="18">
        <v>1</v>
      </c>
      <c r="C7" s="19">
        <v>10</v>
      </c>
      <c r="D7" s="19">
        <v>9</v>
      </c>
      <c r="E7" s="19">
        <v>10</v>
      </c>
      <c r="F7" s="19">
        <v>9</v>
      </c>
      <c r="G7" s="19">
        <v>10</v>
      </c>
      <c r="H7" s="12">
        <f aca="true" t="shared" si="3" ref="H7:H34">AVERAGE(C7:G7)</f>
        <v>9.6</v>
      </c>
      <c r="I7" s="13">
        <f aca="true" t="shared" si="4" ref="I7:I34">SUM(C7:G7)</f>
        <v>48</v>
      </c>
      <c r="J7" s="20">
        <v>10</v>
      </c>
      <c r="K7" s="20">
        <v>10</v>
      </c>
      <c r="L7" s="20">
        <v>10</v>
      </c>
      <c r="M7" s="20">
        <v>10</v>
      </c>
      <c r="N7" s="20">
        <v>10</v>
      </c>
      <c r="O7" s="12">
        <f t="shared" si="0"/>
        <v>10</v>
      </c>
      <c r="P7" s="13">
        <f aca="true" t="shared" si="5" ref="P7:P34">SUM(J7:N7)</f>
        <v>50</v>
      </c>
      <c r="Q7" s="21">
        <v>10</v>
      </c>
      <c r="R7" s="21">
        <v>10</v>
      </c>
      <c r="S7" s="21">
        <v>10</v>
      </c>
      <c r="T7" s="21">
        <v>10</v>
      </c>
      <c r="U7" s="21">
        <v>10</v>
      </c>
      <c r="V7" s="12">
        <f t="shared" si="1"/>
        <v>10</v>
      </c>
      <c r="W7" s="13">
        <f aca="true" t="shared" si="6" ref="W7:W34">SUM(Q7:U7)</f>
        <v>50</v>
      </c>
      <c r="X7" s="22">
        <v>10</v>
      </c>
      <c r="Y7" s="22">
        <v>10</v>
      </c>
      <c r="Z7" s="22">
        <v>10</v>
      </c>
      <c r="AA7" s="22">
        <v>10</v>
      </c>
      <c r="AB7" s="22">
        <v>10</v>
      </c>
      <c r="AC7" s="12">
        <f t="shared" si="2"/>
        <v>10</v>
      </c>
      <c r="AD7" s="13">
        <f aca="true" t="shared" si="7" ref="AD7:AD34">SUM(X7:AB7)</f>
        <v>50</v>
      </c>
    </row>
    <row r="8" spans="1:30" ht="12.75">
      <c r="A8" s="17" t="s">
        <v>54</v>
      </c>
      <c r="B8" s="18">
        <v>2</v>
      </c>
      <c r="C8" s="19">
        <v>10</v>
      </c>
      <c r="D8" s="19">
        <v>9</v>
      </c>
      <c r="E8" s="19">
        <v>10</v>
      </c>
      <c r="F8" s="19">
        <v>9</v>
      </c>
      <c r="G8" s="19">
        <v>10</v>
      </c>
      <c r="H8" s="12">
        <f t="shared" si="3"/>
        <v>9.6</v>
      </c>
      <c r="I8" s="13">
        <f t="shared" si="4"/>
        <v>48</v>
      </c>
      <c r="J8" s="20">
        <v>10</v>
      </c>
      <c r="K8" s="20">
        <v>10</v>
      </c>
      <c r="L8" s="20">
        <v>10</v>
      </c>
      <c r="M8" s="20">
        <v>10</v>
      </c>
      <c r="N8" s="20">
        <v>10</v>
      </c>
      <c r="O8" s="12">
        <f t="shared" si="0"/>
        <v>10</v>
      </c>
      <c r="P8" s="13">
        <f t="shared" si="5"/>
        <v>50</v>
      </c>
      <c r="Q8" s="21">
        <v>10</v>
      </c>
      <c r="R8" s="21">
        <v>10</v>
      </c>
      <c r="S8" s="21">
        <v>10</v>
      </c>
      <c r="T8" s="21">
        <v>10</v>
      </c>
      <c r="U8" s="21">
        <v>10</v>
      </c>
      <c r="V8" s="12">
        <f t="shared" si="1"/>
        <v>10</v>
      </c>
      <c r="W8" s="13">
        <f t="shared" si="6"/>
        <v>50</v>
      </c>
      <c r="X8" s="22">
        <v>10</v>
      </c>
      <c r="Y8" s="22">
        <v>10</v>
      </c>
      <c r="Z8" s="22">
        <v>10</v>
      </c>
      <c r="AA8" s="22">
        <v>10</v>
      </c>
      <c r="AB8" s="22">
        <v>10</v>
      </c>
      <c r="AC8" s="12">
        <f t="shared" si="2"/>
        <v>10</v>
      </c>
      <c r="AD8" s="13">
        <f t="shared" si="7"/>
        <v>50</v>
      </c>
    </row>
    <row r="9" spans="1:30" ht="12.75">
      <c r="A9" s="17" t="s">
        <v>55</v>
      </c>
      <c r="B9" s="18">
        <v>3</v>
      </c>
      <c r="C9" s="19">
        <v>10</v>
      </c>
      <c r="D9" s="19">
        <v>9</v>
      </c>
      <c r="E9" s="19">
        <v>9</v>
      </c>
      <c r="F9" s="19">
        <v>9</v>
      </c>
      <c r="G9" s="19">
        <v>10</v>
      </c>
      <c r="H9" s="12">
        <f t="shared" si="3"/>
        <v>9.4</v>
      </c>
      <c r="I9" s="13">
        <f t="shared" si="4"/>
        <v>47</v>
      </c>
      <c r="J9" s="20">
        <v>10</v>
      </c>
      <c r="K9" s="20">
        <v>10</v>
      </c>
      <c r="L9" s="20">
        <v>10</v>
      </c>
      <c r="M9" s="20">
        <v>10</v>
      </c>
      <c r="N9" s="20">
        <v>10</v>
      </c>
      <c r="O9" s="12">
        <f t="shared" si="0"/>
        <v>10</v>
      </c>
      <c r="P9" s="13">
        <f t="shared" si="5"/>
        <v>50</v>
      </c>
      <c r="Q9" s="21">
        <v>10</v>
      </c>
      <c r="R9" s="21">
        <v>10</v>
      </c>
      <c r="S9" s="21">
        <v>10</v>
      </c>
      <c r="T9" s="21">
        <v>10</v>
      </c>
      <c r="U9" s="21">
        <v>10</v>
      </c>
      <c r="V9" s="12">
        <f t="shared" si="1"/>
        <v>10</v>
      </c>
      <c r="W9" s="13">
        <f t="shared" si="6"/>
        <v>50</v>
      </c>
      <c r="X9" s="22">
        <v>10</v>
      </c>
      <c r="Y9" s="22">
        <v>10</v>
      </c>
      <c r="Z9" s="22">
        <v>10</v>
      </c>
      <c r="AA9" s="22">
        <v>10</v>
      </c>
      <c r="AB9" s="22">
        <v>10</v>
      </c>
      <c r="AC9" s="12">
        <f t="shared" si="2"/>
        <v>10</v>
      </c>
      <c r="AD9" s="13">
        <f t="shared" si="7"/>
        <v>50</v>
      </c>
    </row>
    <row r="10" spans="1:30" ht="12.75">
      <c r="A10" s="17" t="s">
        <v>56</v>
      </c>
      <c r="B10" s="18">
        <v>4</v>
      </c>
      <c r="C10" s="19">
        <v>10</v>
      </c>
      <c r="D10" s="19">
        <v>9</v>
      </c>
      <c r="E10" s="19">
        <v>8</v>
      </c>
      <c r="F10" s="19">
        <v>9</v>
      </c>
      <c r="G10" s="19">
        <v>10</v>
      </c>
      <c r="H10" s="12">
        <f t="shared" si="3"/>
        <v>9.2</v>
      </c>
      <c r="I10" s="13">
        <f t="shared" si="4"/>
        <v>46</v>
      </c>
      <c r="J10" s="20">
        <v>10</v>
      </c>
      <c r="K10" s="20">
        <v>9</v>
      </c>
      <c r="L10" s="20">
        <v>10</v>
      </c>
      <c r="M10" s="20">
        <v>9</v>
      </c>
      <c r="N10" s="20">
        <v>10</v>
      </c>
      <c r="O10" s="12">
        <f t="shared" si="0"/>
        <v>9.6</v>
      </c>
      <c r="P10" s="13">
        <f t="shared" si="5"/>
        <v>48</v>
      </c>
      <c r="Q10" s="21">
        <v>10</v>
      </c>
      <c r="R10" s="21">
        <v>10</v>
      </c>
      <c r="S10" s="21">
        <v>10</v>
      </c>
      <c r="T10" s="21">
        <v>10</v>
      </c>
      <c r="U10" s="21">
        <v>10</v>
      </c>
      <c r="V10" s="12">
        <f t="shared" si="1"/>
        <v>10</v>
      </c>
      <c r="W10" s="13">
        <f t="shared" si="6"/>
        <v>50</v>
      </c>
      <c r="X10" s="22">
        <v>10</v>
      </c>
      <c r="Y10" s="22">
        <v>10</v>
      </c>
      <c r="Z10" s="22">
        <v>10</v>
      </c>
      <c r="AA10" s="22">
        <v>10</v>
      </c>
      <c r="AB10" s="22">
        <v>10</v>
      </c>
      <c r="AC10" s="12">
        <f t="shared" si="2"/>
        <v>10</v>
      </c>
      <c r="AD10" s="13">
        <f t="shared" si="7"/>
        <v>50</v>
      </c>
    </row>
    <row r="11" spans="1:30" ht="12.75">
      <c r="A11" s="17" t="s">
        <v>57</v>
      </c>
      <c r="B11" s="18">
        <v>5</v>
      </c>
      <c r="C11" s="19">
        <v>10</v>
      </c>
      <c r="D11" s="19">
        <v>9</v>
      </c>
      <c r="E11" s="19">
        <v>8</v>
      </c>
      <c r="F11" s="19">
        <v>9</v>
      </c>
      <c r="G11" s="19">
        <v>10</v>
      </c>
      <c r="H11" s="12">
        <f t="shared" si="3"/>
        <v>9.2</v>
      </c>
      <c r="I11" s="13">
        <f t="shared" si="4"/>
        <v>46</v>
      </c>
      <c r="J11" s="20">
        <v>10</v>
      </c>
      <c r="K11" s="20">
        <v>9</v>
      </c>
      <c r="L11" s="20">
        <v>10</v>
      </c>
      <c r="M11" s="20">
        <v>9</v>
      </c>
      <c r="N11" s="20">
        <v>10</v>
      </c>
      <c r="O11" s="12">
        <f t="shared" si="0"/>
        <v>9.6</v>
      </c>
      <c r="P11" s="13">
        <f t="shared" si="5"/>
        <v>48</v>
      </c>
      <c r="Q11" s="21">
        <v>10</v>
      </c>
      <c r="R11" s="21">
        <v>10</v>
      </c>
      <c r="S11" s="21">
        <v>10</v>
      </c>
      <c r="T11" s="21">
        <v>10</v>
      </c>
      <c r="U11" s="21">
        <v>10</v>
      </c>
      <c r="V11" s="12">
        <f t="shared" si="1"/>
        <v>10</v>
      </c>
      <c r="W11" s="13">
        <f t="shared" si="6"/>
        <v>50</v>
      </c>
      <c r="X11" s="22">
        <v>10</v>
      </c>
      <c r="Y11" s="22">
        <v>10</v>
      </c>
      <c r="Z11" s="22">
        <v>10</v>
      </c>
      <c r="AA11" s="22">
        <v>9</v>
      </c>
      <c r="AB11" s="22">
        <v>10</v>
      </c>
      <c r="AC11" s="12">
        <f t="shared" si="2"/>
        <v>9.8</v>
      </c>
      <c r="AD11" s="13">
        <f t="shared" si="7"/>
        <v>49</v>
      </c>
    </row>
    <row r="12" spans="1:30" ht="12.75">
      <c r="A12" s="17" t="s">
        <v>58</v>
      </c>
      <c r="B12" s="18">
        <v>6</v>
      </c>
      <c r="C12" s="19">
        <v>10</v>
      </c>
      <c r="D12" s="19">
        <v>9</v>
      </c>
      <c r="E12" s="19">
        <v>8</v>
      </c>
      <c r="F12" s="19">
        <v>9</v>
      </c>
      <c r="G12" s="19">
        <v>9</v>
      </c>
      <c r="H12" s="12">
        <f t="shared" si="3"/>
        <v>9</v>
      </c>
      <c r="I12" s="13">
        <f t="shared" si="4"/>
        <v>45</v>
      </c>
      <c r="J12" s="20">
        <v>10</v>
      </c>
      <c r="K12" s="20">
        <v>9</v>
      </c>
      <c r="L12" s="20">
        <v>10</v>
      </c>
      <c r="M12" s="20">
        <v>9</v>
      </c>
      <c r="N12" s="20">
        <v>8</v>
      </c>
      <c r="O12" s="12">
        <f t="shared" si="0"/>
        <v>9.2</v>
      </c>
      <c r="P12" s="13">
        <f t="shared" si="5"/>
        <v>46</v>
      </c>
      <c r="Q12" s="21">
        <v>10</v>
      </c>
      <c r="R12" s="21">
        <v>10</v>
      </c>
      <c r="S12" s="21">
        <v>10</v>
      </c>
      <c r="T12" s="21">
        <v>10</v>
      </c>
      <c r="U12" s="21">
        <v>10</v>
      </c>
      <c r="V12" s="12">
        <f t="shared" si="1"/>
        <v>10</v>
      </c>
      <c r="W12" s="13">
        <f t="shared" si="6"/>
        <v>50</v>
      </c>
      <c r="X12" s="22">
        <v>10</v>
      </c>
      <c r="Y12" s="22">
        <v>10</v>
      </c>
      <c r="Z12" s="22">
        <v>10</v>
      </c>
      <c r="AA12" s="22">
        <v>8</v>
      </c>
      <c r="AB12" s="22">
        <v>10</v>
      </c>
      <c r="AC12" s="12">
        <f t="shared" si="2"/>
        <v>9.6</v>
      </c>
      <c r="AD12" s="13">
        <f t="shared" si="7"/>
        <v>48</v>
      </c>
    </row>
    <row r="13" spans="1:30" ht="12.75">
      <c r="A13" s="17" t="s">
        <v>59</v>
      </c>
      <c r="B13" s="18">
        <v>7</v>
      </c>
      <c r="C13" s="19">
        <v>10</v>
      </c>
      <c r="D13" s="19">
        <v>9</v>
      </c>
      <c r="E13" s="19">
        <v>8</v>
      </c>
      <c r="F13" s="19">
        <v>9</v>
      </c>
      <c r="G13" s="19">
        <v>9</v>
      </c>
      <c r="H13" s="12">
        <f t="shared" si="3"/>
        <v>9</v>
      </c>
      <c r="I13" s="13">
        <f t="shared" si="4"/>
        <v>45</v>
      </c>
      <c r="J13" s="20">
        <v>9</v>
      </c>
      <c r="K13" s="20">
        <v>9</v>
      </c>
      <c r="L13" s="20">
        <v>10</v>
      </c>
      <c r="M13" s="20">
        <v>9</v>
      </c>
      <c r="N13" s="20">
        <v>8</v>
      </c>
      <c r="O13" s="12">
        <f t="shared" si="0"/>
        <v>9</v>
      </c>
      <c r="P13" s="13">
        <f t="shared" si="5"/>
        <v>45</v>
      </c>
      <c r="Q13" s="21">
        <v>10</v>
      </c>
      <c r="R13" s="21">
        <v>10</v>
      </c>
      <c r="S13" s="21">
        <v>10</v>
      </c>
      <c r="T13" s="21">
        <v>10</v>
      </c>
      <c r="U13" s="21">
        <v>10</v>
      </c>
      <c r="V13" s="12">
        <f t="shared" si="1"/>
        <v>10</v>
      </c>
      <c r="W13" s="13">
        <f t="shared" si="6"/>
        <v>50</v>
      </c>
      <c r="X13" s="22">
        <v>9</v>
      </c>
      <c r="Y13" s="22">
        <v>10</v>
      </c>
      <c r="Z13" s="22">
        <v>10</v>
      </c>
      <c r="AA13" s="22">
        <v>8</v>
      </c>
      <c r="AB13" s="22">
        <v>10</v>
      </c>
      <c r="AC13" s="12">
        <f t="shared" si="2"/>
        <v>9.4</v>
      </c>
      <c r="AD13" s="13">
        <f t="shared" si="7"/>
        <v>47</v>
      </c>
    </row>
    <row r="14" spans="1:30" ht="12.75">
      <c r="A14" s="17" t="s">
        <v>60</v>
      </c>
      <c r="B14" s="18">
        <v>8</v>
      </c>
      <c r="C14" s="19">
        <v>10</v>
      </c>
      <c r="D14" s="19">
        <v>9</v>
      </c>
      <c r="E14" s="19">
        <v>8</v>
      </c>
      <c r="F14" s="19">
        <v>7</v>
      </c>
      <c r="G14" s="19">
        <v>9</v>
      </c>
      <c r="H14" s="12">
        <f t="shared" si="3"/>
        <v>8.6</v>
      </c>
      <c r="I14" s="13">
        <f t="shared" si="4"/>
        <v>43</v>
      </c>
      <c r="J14" s="20">
        <v>9</v>
      </c>
      <c r="K14" s="20">
        <v>9</v>
      </c>
      <c r="L14" s="20">
        <v>10</v>
      </c>
      <c r="M14" s="20">
        <v>8</v>
      </c>
      <c r="N14" s="20">
        <v>8</v>
      </c>
      <c r="O14" s="12">
        <f t="shared" si="0"/>
        <v>8.8</v>
      </c>
      <c r="P14" s="13">
        <f t="shared" si="5"/>
        <v>44</v>
      </c>
      <c r="Q14" s="21">
        <v>9</v>
      </c>
      <c r="R14" s="21">
        <v>9</v>
      </c>
      <c r="S14" s="21">
        <v>10</v>
      </c>
      <c r="T14" s="21">
        <v>10</v>
      </c>
      <c r="U14" s="21">
        <v>10</v>
      </c>
      <c r="V14" s="12">
        <f t="shared" si="1"/>
        <v>9.6</v>
      </c>
      <c r="W14" s="13">
        <f t="shared" si="6"/>
        <v>48</v>
      </c>
      <c r="X14" s="22">
        <v>9</v>
      </c>
      <c r="Y14" s="22">
        <v>10</v>
      </c>
      <c r="Z14" s="22">
        <v>10</v>
      </c>
      <c r="AA14" s="22">
        <v>8</v>
      </c>
      <c r="AB14" s="22">
        <v>10</v>
      </c>
      <c r="AC14" s="12">
        <f t="shared" si="2"/>
        <v>9.4</v>
      </c>
      <c r="AD14" s="13">
        <f t="shared" si="7"/>
        <v>47</v>
      </c>
    </row>
    <row r="15" spans="1:30" ht="12.75">
      <c r="A15" s="17" t="s">
        <v>61</v>
      </c>
      <c r="B15" s="18">
        <v>9</v>
      </c>
      <c r="C15" s="19">
        <v>10</v>
      </c>
      <c r="D15" s="19">
        <v>9</v>
      </c>
      <c r="E15" s="19">
        <v>8</v>
      </c>
      <c r="F15" s="19">
        <v>6</v>
      </c>
      <c r="G15" s="19">
        <v>9</v>
      </c>
      <c r="H15" s="12">
        <f t="shared" si="3"/>
        <v>8.4</v>
      </c>
      <c r="I15" s="13">
        <f t="shared" si="4"/>
        <v>42</v>
      </c>
      <c r="J15" s="20">
        <v>8</v>
      </c>
      <c r="K15" s="20">
        <v>9</v>
      </c>
      <c r="L15" s="20">
        <v>10</v>
      </c>
      <c r="M15" s="20">
        <v>7</v>
      </c>
      <c r="N15" s="20">
        <v>8</v>
      </c>
      <c r="O15" s="12">
        <f t="shared" si="0"/>
        <v>8.4</v>
      </c>
      <c r="P15" s="13">
        <f t="shared" si="5"/>
        <v>42</v>
      </c>
      <c r="Q15" s="21">
        <v>9</v>
      </c>
      <c r="R15" s="21">
        <v>9</v>
      </c>
      <c r="S15" s="21">
        <v>10</v>
      </c>
      <c r="T15" s="21">
        <v>9</v>
      </c>
      <c r="U15" s="21">
        <v>10</v>
      </c>
      <c r="V15" s="12">
        <f t="shared" si="1"/>
        <v>9.4</v>
      </c>
      <c r="W15" s="13">
        <f t="shared" si="6"/>
        <v>47</v>
      </c>
      <c r="X15" s="22">
        <v>9</v>
      </c>
      <c r="Y15" s="22">
        <v>10</v>
      </c>
      <c r="Z15" s="22">
        <v>10</v>
      </c>
      <c r="AA15" s="22">
        <v>8</v>
      </c>
      <c r="AB15" s="22">
        <v>10</v>
      </c>
      <c r="AC15" s="12">
        <f t="shared" si="2"/>
        <v>9.4</v>
      </c>
      <c r="AD15" s="13">
        <f t="shared" si="7"/>
        <v>47</v>
      </c>
    </row>
    <row r="16" spans="1:30" ht="12.75">
      <c r="A16" s="17" t="s">
        <v>62</v>
      </c>
      <c r="B16" s="18">
        <v>10</v>
      </c>
      <c r="C16" s="19">
        <v>10</v>
      </c>
      <c r="D16" s="19">
        <v>9</v>
      </c>
      <c r="E16" s="19">
        <v>8</v>
      </c>
      <c r="F16" s="19">
        <v>5</v>
      </c>
      <c r="G16" s="19">
        <v>9</v>
      </c>
      <c r="H16" s="12">
        <f t="shared" si="3"/>
        <v>8.2</v>
      </c>
      <c r="I16" s="13">
        <f t="shared" si="4"/>
        <v>41</v>
      </c>
      <c r="J16" s="20">
        <v>8</v>
      </c>
      <c r="K16" s="20">
        <v>8</v>
      </c>
      <c r="L16" s="20">
        <v>9</v>
      </c>
      <c r="M16" s="20">
        <v>6</v>
      </c>
      <c r="N16" s="20">
        <v>7</v>
      </c>
      <c r="O16" s="12">
        <f t="shared" si="0"/>
        <v>7.6</v>
      </c>
      <c r="P16" s="13">
        <f t="shared" si="5"/>
        <v>38</v>
      </c>
      <c r="Q16" s="21">
        <v>9</v>
      </c>
      <c r="R16" s="21">
        <v>9</v>
      </c>
      <c r="S16" s="21">
        <v>10</v>
      </c>
      <c r="T16" s="21">
        <v>9</v>
      </c>
      <c r="U16" s="21">
        <v>10</v>
      </c>
      <c r="V16" s="12">
        <f t="shared" si="1"/>
        <v>9.4</v>
      </c>
      <c r="W16" s="13">
        <f t="shared" si="6"/>
        <v>47</v>
      </c>
      <c r="X16" s="22">
        <v>9</v>
      </c>
      <c r="Y16" s="22">
        <v>10</v>
      </c>
      <c r="Z16" s="22">
        <v>10</v>
      </c>
      <c r="AA16" s="22">
        <v>8</v>
      </c>
      <c r="AB16" s="22">
        <v>10</v>
      </c>
      <c r="AC16" s="12">
        <f t="shared" si="2"/>
        <v>9.4</v>
      </c>
      <c r="AD16" s="13">
        <f t="shared" si="7"/>
        <v>47</v>
      </c>
    </row>
    <row r="17" spans="1:30" ht="12.75">
      <c r="A17" s="17" t="s">
        <v>63</v>
      </c>
      <c r="B17" s="18">
        <v>11</v>
      </c>
      <c r="C17" s="19">
        <v>10</v>
      </c>
      <c r="D17" s="19">
        <v>9</v>
      </c>
      <c r="E17" s="19">
        <v>8</v>
      </c>
      <c r="F17" s="19">
        <v>5</v>
      </c>
      <c r="G17" s="19">
        <v>9</v>
      </c>
      <c r="H17" s="12">
        <f t="shared" si="3"/>
        <v>8.2</v>
      </c>
      <c r="I17" s="13">
        <f t="shared" si="4"/>
        <v>41</v>
      </c>
      <c r="J17" s="20">
        <v>8</v>
      </c>
      <c r="K17" s="20">
        <v>8</v>
      </c>
      <c r="L17" s="20">
        <v>8</v>
      </c>
      <c r="M17" s="20">
        <v>6</v>
      </c>
      <c r="N17" s="20">
        <v>7</v>
      </c>
      <c r="O17" s="12">
        <f t="shared" si="0"/>
        <v>7.4</v>
      </c>
      <c r="P17" s="13">
        <f t="shared" si="5"/>
        <v>37</v>
      </c>
      <c r="Q17" s="21">
        <v>9</v>
      </c>
      <c r="R17" s="21">
        <v>9</v>
      </c>
      <c r="S17" s="21">
        <v>10</v>
      </c>
      <c r="T17" s="21">
        <v>9</v>
      </c>
      <c r="U17" s="21">
        <v>10</v>
      </c>
      <c r="V17" s="12">
        <f t="shared" si="1"/>
        <v>9.4</v>
      </c>
      <c r="W17" s="13">
        <f t="shared" si="6"/>
        <v>47</v>
      </c>
      <c r="X17" s="22">
        <v>9</v>
      </c>
      <c r="Y17" s="22">
        <v>10</v>
      </c>
      <c r="Z17" s="22">
        <v>10</v>
      </c>
      <c r="AA17" s="22">
        <v>8</v>
      </c>
      <c r="AB17" s="22">
        <v>10</v>
      </c>
      <c r="AC17" s="12">
        <f t="shared" si="2"/>
        <v>9.4</v>
      </c>
      <c r="AD17" s="13">
        <f t="shared" si="7"/>
        <v>47</v>
      </c>
    </row>
    <row r="18" spans="1:30" ht="12.75">
      <c r="A18" s="17" t="s">
        <v>64</v>
      </c>
      <c r="B18" s="18">
        <v>12</v>
      </c>
      <c r="C18" s="19">
        <v>10</v>
      </c>
      <c r="D18" s="19">
        <v>9</v>
      </c>
      <c r="E18" s="19">
        <v>8</v>
      </c>
      <c r="F18" s="19">
        <v>5</v>
      </c>
      <c r="G18" s="19">
        <v>9</v>
      </c>
      <c r="H18" s="12">
        <f t="shared" si="3"/>
        <v>8.2</v>
      </c>
      <c r="I18" s="13">
        <f t="shared" si="4"/>
        <v>41</v>
      </c>
      <c r="J18" s="20">
        <v>7</v>
      </c>
      <c r="K18" s="20">
        <v>7</v>
      </c>
      <c r="L18" s="20">
        <v>8</v>
      </c>
      <c r="M18" s="20">
        <v>5</v>
      </c>
      <c r="N18" s="20">
        <v>7</v>
      </c>
      <c r="O18" s="12">
        <f t="shared" si="0"/>
        <v>6.8</v>
      </c>
      <c r="P18" s="13">
        <f t="shared" si="5"/>
        <v>34</v>
      </c>
      <c r="Q18" s="21">
        <v>9</v>
      </c>
      <c r="R18" s="21">
        <v>9</v>
      </c>
      <c r="S18" s="21">
        <v>10</v>
      </c>
      <c r="T18" s="21">
        <v>9</v>
      </c>
      <c r="U18" s="21">
        <v>9</v>
      </c>
      <c r="V18" s="12">
        <f t="shared" si="1"/>
        <v>9.2</v>
      </c>
      <c r="W18" s="13">
        <f t="shared" si="6"/>
        <v>46</v>
      </c>
      <c r="X18" s="22">
        <v>9</v>
      </c>
      <c r="Y18" s="22">
        <v>10</v>
      </c>
      <c r="Z18" s="22">
        <v>10</v>
      </c>
      <c r="AA18" s="22">
        <v>8</v>
      </c>
      <c r="AB18" s="22">
        <v>10</v>
      </c>
      <c r="AC18" s="12">
        <f t="shared" si="2"/>
        <v>9.4</v>
      </c>
      <c r="AD18" s="13">
        <f t="shared" si="7"/>
        <v>47</v>
      </c>
    </row>
    <row r="19" spans="1:30" ht="12.75">
      <c r="A19" s="17" t="s">
        <v>65</v>
      </c>
      <c r="B19" s="18">
        <v>13</v>
      </c>
      <c r="C19" s="19">
        <v>10</v>
      </c>
      <c r="D19" s="19">
        <v>9</v>
      </c>
      <c r="E19" s="19">
        <v>8</v>
      </c>
      <c r="F19" s="19">
        <v>5</v>
      </c>
      <c r="G19" s="19">
        <v>9</v>
      </c>
      <c r="H19" s="12">
        <f t="shared" si="3"/>
        <v>8.2</v>
      </c>
      <c r="I19" s="13">
        <f t="shared" si="4"/>
        <v>41</v>
      </c>
      <c r="J19" s="20">
        <v>7</v>
      </c>
      <c r="K19" s="20">
        <v>7</v>
      </c>
      <c r="L19" s="20">
        <v>7</v>
      </c>
      <c r="M19" s="20">
        <v>5</v>
      </c>
      <c r="N19" s="20">
        <v>7</v>
      </c>
      <c r="O19" s="12">
        <f t="shared" si="0"/>
        <v>6.6</v>
      </c>
      <c r="P19" s="13">
        <f t="shared" si="5"/>
        <v>33</v>
      </c>
      <c r="Q19" s="21">
        <v>9</v>
      </c>
      <c r="R19" s="21">
        <v>9</v>
      </c>
      <c r="S19" s="21">
        <v>10</v>
      </c>
      <c r="T19" s="21">
        <v>8</v>
      </c>
      <c r="U19" s="21">
        <v>8</v>
      </c>
      <c r="V19" s="12">
        <f t="shared" si="1"/>
        <v>8.8</v>
      </c>
      <c r="W19" s="13">
        <f t="shared" si="6"/>
        <v>44</v>
      </c>
      <c r="X19" s="22">
        <v>9</v>
      </c>
      <c r="Y19" s="22">
        <v>10</v>
      </c>
      <c r="Z19" s="22">
        <v>10</v>
      </c>
      <c r="AA19" s="22">
        <v>8</v>
      </c>
      <c r="AB19" s="22">
        <v>10</v>
      </c>
      <c r="AC19" s="12">
        <f t="shared" si="2"/>
        <v>9.4</v>
      </c>
      <c r="AD19" s="13">
        <f t="shared" si="7"/>
        <v>47</v>
      </c>
    </row>
    <row r="20" spans="1:30" ht="12.75">
      <c r="A20" s="17" t="s">
        <v>66</v>
      </c>
      <c r="B20" s="18">
        <v>14</v>
      </c>
      <c r="C20" s="19">
        <v>10</v>
      </c>
      <c r="D20" s="19">
        <v>9</v>
      </c>
      <c r="E20" s="19">
        <v>8</v>
      </c>
      <c r="F20" s="19">
        <v>5</v>
      </c>
      <c r="G20" s="19">
        <v>9</v>
      </c>
      <c r="H20" s="12">
        <f t="shared" si="3"/>
        <v>8.2</v>
      </c>
      <c r="I20" s="13">
        <f t="shared" si="4"/>
        <v>41</v>
      </c>
      <c r="J20" s="20">
        <v>7</v>
      </c>
      <c r="K20" s="20">
        <v>7</v>
      </c>
      <c r="L20" s="20">
        <v>7</v>
      </c>
      <c r="M20" s="20">
        <v>5</v>
      </c>
      <c r="N20" s="20">
        <v>7</v>
      </c>
      <c r="O20" s="12">
        <f t="shared" si="0"/>
        <v>6.6</v>
      </c>
      <c r="P20" s="13">
        <f t="shared" si="5"/>
        <v>33</v>
      </c>
      <c r="Q20" s="21">
        <v>9</v>
      </c>
      <c r="R20" s="21">
        <v>9</v>
      </c>
      <c r="S20" s="21">
        <v>10</v>
      </c>
      <c r="T20" s="21">
        <v>8</v>
      </c>
      <c r="U20" s="21">
        <v>8</v>
      </c>
      <c r="V20" s="12">
        <f t="shared" si="1"/>
        <v>8.8</v>
      </c>
      <c r="W20" s="13">
        <f t="shared" si="6"/>
        <v>44</v>
      </c>
      <c r="X20" s="22">
        <v>9</v>
      </c>
      <c r="Y20" s="22">
        <v>10</v>
      </c>
      <c r="Z20" s="22">
        <v>10</v>
      </c>
      <c r="AA20" s="22">
        <v>8</v>
      </c>
      <c r="AB20" s="22">
        <v>10</v>
      </c>
      <c r="AC20" s="12">
        <f t="shared" si="2"/>
        <v>9.4</v>
      </c>
      <c r="AD20" s="13">
        <f t="shared" si="7"/>
        <v>47</v>
      </c>
    </row>
    <row r="21" spans="1:30" ht="12.75">
      <c r="A21" s="17" t="s">
        <v>67</v>
      </c>
      <c r="B21" s="18">
        <v>15</v>
      </c>
      <c r="C21" s="19">
        <v>9</v>
      </c>
      <c r="D21" s="19">
        <v>8</v>
      </c>
      <c r="E21" s="19">
        <v>7</v>
      </c>
      <c r="F21" s="19">
        <v>5</v>
      </c>
      <c r="G21" s="19">
        <v>9</v>
      </c>
      <c r="H21" s="12">
        <f t="shared" si="3"/>
        <v>7.6</v>
      </c>
      <c r="I21" s="13">
        <f t="shared" si="4"/>
        <v>38</v>
      </c>
      <c r="J21" s="20">
        <v>6</v>
      </c>
      <c r="K21" s="20">
        <v>6</v>
      </c>
      <c r="L21" s="20">
        <v>6</v>
      </c>
      <c r="M21" s="20">
        <v>4</v>
      </c>
      <c r="N21" s="20">
        <v>5</v>
      </c>
      <c r="O21" s="12">
        <f t="shared" si="0"/>
        <v>5.4</v>
      </c>
      <c r="P21" s="13">
        <f t="shared" si="5"/>
        <v>27</v>
      </c>
      <c r="Q21" s="21">
        <v>8</v>
      </c>
      <c r="R21" s="21">
        <v>9</v>
      </c>
      <c r="S21" s="21">
        <v>10</v>
      </c>
      <c r="T21" s="21">
        <v>8</v>
      </c>
      <c r="U21" s="21">
        <v>8</v>
      </c>
      <c r="V21" s="12">
        <f t="shared" si="1"/>
        <v>8.6</v>
      </c>
      <c r="W21" s="13">
        <f t="shared" si="6"/>
        <v>43</v>
      </c>
      <c r="X21" s="22">
        <v>9</v>
      </c>
      <c r="Y21" s="22">
        <v>10</v>
      </c>
      <c r="Z21" s="22">
        <v>9</v>
      </c>
      <c r="AA21" s="22">
        <v>8</v>
      </c>
      <c r="AB21" s="22">
        <v>10</v>
      </c>
      <c r="AC21" s="12">
        <f t="shared" si="2"/>
        <v>9.2</v>
      </c>
      <c r="AD21" s="13">
        <f t="shared" si="7"/>
        <v>46</v>
      </c>
    </row>
    <row r="22" spans="1:30" ht="12.75">
      <c r="A22" s="17" t="s">
        <v>68</v>
      </c>
      <c r="B22" s="18">
        <v>16</v>
      </c>
      <c r="C22" s="19">
        <v>8</v>
      </c>
      <c r="D22" s="19">
        <v>6</v>
      </c>
      <c r="E22" s="19">
        <v>7</v>
      </c>
      <c r="F22" s="19">
        <v>5</v>
      </c>
      <c r="G22" s="19">
        <v>8</v>
      </c>
      <c r="H22" s="12">
        <f t="shared" si="3"/>
        <v>6.8</v>
      </c>
      <c r="I22" s="13">
        <f t="shared" si="4"/>
        <v>34</v>
      </c>
      <c r="J22" s="20">
        <v>6</v>
      </c>
      <c r="K22" s="20">
        <v>4</v>
      </c>
      <c r="L22" s="20">
        <v>5</v>
      </c>
      <c r="M22" s="20">
        <v>3</v>
      </c>
      <c r="N22" s="20">
        <v>5</v>
      </c>
      <c r="O22" s="12">
        <f t="shared" si="0"/>
        <v>4.6</v>
      </c>
      <c r="P22" s="13">
        <f t="shared" si="5"/>
        <v>23</v>
      </c>
      <c r="Q22" s="21">
        <v>8</v>
      </c>
      <c r="R22" s="21">
        <v>9</v>
      </c>
      <c r="S22" s="21">
        <v>9</v>
      </c>
      <c r="T22" s="21">
        <v>7</v>
      </c>
      <c r="U22" s="21">
        <v>8</v>
      </c>
      <c r="V22" s="12">
        <f t="shared" si="1"/>
        <v>8.2</v>
      </c>
      <c r="W22" s="13">
        <f t="shared" si="6"/>
        <v>41</v>
      </c>
      <c r="X22" s="22">
        <v>9</v>
      </c>
      <c r="Y22" s="22">
        <v>10</v>
      </c>
      <c r="Z22" s="22">
        <v>9</v>
      </c>
      <c r="AA22" s="22">
        <v>7</v>
      </c>
      <c r="AB22" s="22">
        <v>10</v>
      </c>
      <c r="AC22" s="12">
        <f t="shared" si="2"/>
        <v>9</v>
      </c>
      <c r="AD22" s="13">
        <f t="shared" si="7"/>
        <v>45</v>
      </c>
    </row>
    <row r="23" spans="1:30" ht="12.75">
      <c r="A23" s="17" t="s">
        <v>69</v>
      </c>
      <c r="B23" s="18">
        <v>17</v>
      </c>
      <c r="C23" s="19">
        <v>7</v>
      </c>
      <c r="D23" s="19">
        <v>6</v>
      </c>
      <c r="E23" s="19">
        <v>7</v>
      </c>
      <c r="F23" s="19">
        <v>5</v>
      </c>
      <c r="G23" s="19">
        <v>7</v>
      </c>
      <c r="H23" s="12">
        <f t="shared" si="3"/>
        <v>6.4</v>
      </c>
      <c r="I23" s="13">
        <f t="shared" si="4"/>
        <v>32</v>
      </c>
      <c r="J23" s="20">
        <v>5</v>
      </c>
      <c r="K23" s="20">
        <v>3</v>
      </c>
      <c r="L23" s="20">
        <v>5</v>
      </c>
      <c r="M23" s="20">
        <v>3</v>
      </c>
      <c r="N23" s="20">
        <v>5</v>
      </c>
      <c r="O23" s="12">
        <f t="shared" si="0"/>
        <v>4.2</v>
      </c>
      <c r="P23" s="13">
        <f t="shared" si="5"/>
        <v>21</v>
      </c>
      <c r="Q23" s="21">
        <v>8</v>
      </c>
      <c r="R23" s="21">
        <v>9</v>
      </c>
      <c r="S23" s="21">
        <v>8</v>
      </c>
      <c r="T23" s="21">
        <v>7</v>
      </c>
      <c r="U23" s="21">
        <v>8</v>
      </c>
      <c r="V23" s="12">
        <f t="shared" si="1"/>
        <v>8</v>
      </c>
      <c r="W23" s="13">
        <f t="shared" si="6"/>
        <v>40</v>
      </c>
      <c r="X23" s="22">
        <v>8</v>
      </c>
      <c r="Y23" s="22">
        <v>10</v>
      </c>
      <c r="Z23" s="22">
        <v>9</v>
      </c>
      <c r="AA23" s="22">
        <v>7</v>
      </c>
      <c r="AB23" s="22">
        <v>10</v>
      </c>
      <c r="AC23" s="12">
        <f t="shared" si="2"/>
        <v>8.8</v>
      </c>
      <c r="AD23" s="13">
        <f t="shared" si="7"/>
        <v>44</v>
      </c>
    </row>
    <row r="24" spans="1:30" ht="12.75">
      <c r="A24" s="17" t="s">
        <v>70</v>
      </c>
      <c r="B24" s="18">
        <v>18</v>
      </c>
      <c r="C24" s="19">
        <v>7</v>
      </c>
      <c r="D24" s="19">
        <v>6</v>
      </c>
      <c r="E24" s="19">
        <v>7</v>
      </c>
      <c r="F24" s="19">
        <v>4</v>
      </c>
      <c r="G24" s="19">
        <v>7</v>
      </c>
      <c r="H24" s="12">
        <f t="shared" si="3"/>
        <v>6.2</v>
      </c>
      <c r="I24" s="13">
        <f t="shared" si="4"/>
        <v>31</v>
      </c>
      <c r="J24" s="20">
        <v>5</v>
      </c>
      <c r="K24" s="20">
        <v>3</v>
      </c>
      <c r="L24" s="20">
        <v>5</v>
      </c>
      <c r="M24" s="20">
        <v>3</v>
      </c>
      <c r="N24" s="20">
        <v>4</v>
      </c>
      <c r="O24" s="12">
        <f t="shared" si="0"/>
        <v>4</v>
      </c>
      <c r="P24" s="13">
        <f t="shared" si="5"/>
        <v>20</v>
      </c>
      <c r="Q24" s="21">
        <v>8</v>
      </c>
      <c r="R24" s="21">
        <v>9</v>
      </c>
      <c r="S24" s="21">
        <v>8</v>
      </c>
      <c r="T24" s="21">
        <v>7</v>
      </c>
      <c r="U24" s="21">
        <v>8</v>
      </c>
      <c r="V24" s="12">
        <f t="shared" si="1"/>
        <v>8</v>
      </c>
      <c r="W24" s="13">
        <f t="shared" si="6"/>
        <v>40</v>
      </c>
      <c r="X24" s="22">
        <v>8</v>
      </c>
      <c r="Y24" s="22">
        <v>10</v>
      </c>
      <c r="Z24" s="22">
        <v>9</v>
      </c>
      <c r="AA24" s="22">
        <v>7</v>
      </c>
      <c r="AB24" s="22">
        <v>9</v>
      </c>
      <c r="AC24" s="12">
        <f t="shared" si="2"/>
        <v>8.6</v>
      </c>
      <c r="AD24" s="13">
        <f t="shared" si="7"/>
        <v>43</v>
      </c>
    </row>
    <row r="25" spans="1:30" ht="12.75">
      <c r="A25" s="17" t="s">
        <v>71</v>
      </c>
      <c r="B25" s="18">
        <v>19</v>
      </c>
      <c r="C25" s="19">
        <v>7</v>
      </c>
      <c r="D25" s="19">
        <v>6</v>
      </c>
      <c r="E25" s="19">
        <v>5</v>
      </c>
      <c r="F25" s="19">
        <v>4</v>
      </c>
      <c r="G25" s="19">
        <v>7</v>
      </c>
      <c r="H25" s="12">
        <f t="shared" si="3"/>
        <v>5.8</v>
      </c>
      <c r="I25" s="13">
        <f t="shared" si="4"/>
        <v>29</v>
      </c>
      <c r="J25" s="20">
        <v>5</v>
      </c>
      <c r="K25" s="20">
        <v>2</v>
      </c>
      <c r="L25" s="20">
        <v>5</v>
      </c>
      <c r="M25" s="20">
        <v>3</v>
      </c>
      <c r="N25" s="20">
        <v>4</v>
      </c>
      <c r="O25" s="12">
        <f t="shared" si="0"/>
        <v>3.8</v>
      </c>
      <c r="P25" s="13">
        <f t="shared" si="5"/>
        <v>19</v>
      </c>
      <c r="Q25" s="21">
        <v>7</v>
      </c>
      <c r="R25" s="21">
        <v>9</v>
      </c>
      <c r="S25" s="21">
        <v>8</v>
      </c>
      <c r="T25" s="21">
        <v>7</v>
      </c>
      <c r="U25" s="21">
        <v>8</v>
      </c>
      <c r="V25" s="12">
        <f t="shared" si="1"/>
        <v>7.8</v>
      </c>
      <c r="W25" s="13">
        <f t="shared" si="6"/>
        <v>39</v>
      </c>
      <c r="X25" s="22">
        <v>8</v>
      </c>
      <c r="Y25" s="22">
        <v>10</v>
      </c>
      <c r="Z25" s="22">
        <v>9</v>
      </c>
      <c r="AA25" s="22">
        <v>7</v>
      </c>
      <c r="AB25" s="22">
        <v>9</v>
      </c>
      <c r="AC25" s="12">
        <f t="shared" si="2"/>
        <v>8.6</v>
      </c>
      <c r="AD25" s="13">
        <f t="shared" si="7"/>
        <v>43</v>
      </c>
    </row>
    <row r="26" spans="1:30" ht="12.75">
      <c r="A26" s="17" t="s">
        <v>72</v>
      </c>
      <c r="B26" s="18">
        <v>20</v>
      </c>
      <c r="C26" s="19">
        <v>7</v>
      </c>
      <c r="D26" s="19">
        <v>6</v>
      </c>
      <c r="E26" s="19">
        <v>5</v>
      </c>
      <c r="F26" s="19">
        <v>4</v>
      </c>
      <c r="G26" s="19">
        <v>7</v>
      </c>
      <c r="H26" s="12">
        <f t="shared" si="3"/>
        <v>5.8</v>
      </c>
      <c r="I26" s="13">
        <f t="shared" si="4"/>
        <v>29</v>
      </c>
      <c r="J26" s="20">
        <v>5</v>
      </c>
      <c r="K26" s="20">
        <v>2</v>
      </c>
      <c r="L26" s="20">
        <v>4</v>
      </c>
      <c r="M26" s="20">
        <v>3</v>
      </c>
      <c r="N26" s="20">
        <v>3</v>
      </c>
      <c r="O26" s="12">
        <f t="shared" si="0"/>
        <v>3.4</v>
      </c>
      <c r="P26" s="13">
        <f t="shared" si="5"/>
        <v>17</v>
      </c>
      <c r="Q26" s="21">
        <v>7</v>
      </c>
      <c r="R26" s="21">
        <v>9</v>
      </c>
      <c r="S26" s="21">
        <v>8</v>
      </c>
      <c r="T26" s="21">
        <v>7</v>
      </c>
      <c r="U26" s="21">
        <v>8</v>
      </c>
      <c r="V26" s="12">
        <f t="shared" si="1"/>
        <v>7.8</v>
      </c>
      <c r="W26" s="13">
        <f t="shared" si="6"/>
        <v>39</v>
      </c>
      <c r="X26" s="22">
        <v>8</v>
      </c>
      <c r="Y26" s="22">
        <v>10</v>
      </c>
      <c r="Z26" s="22">
        <v>8</v>
      </c>
      <c r="AA26" s="22">
        <v>7</v>
      </c>
      <c r="AB26" s="22">
        <v>9</v>
      </c>
      <c r="AC26" s="12">
        <f t="shared" si="2"/>
        <v>8.4</v>
      </c>
      <c r="AD26" s="13">
        <f t="shared" si="7"/>
        <v>42</v>
      </c>
    </row>
    <row r="27" spans="1:30" ht="12.75">
      <c r="A27" s="17" t="s">
        <v>73</v>
      </c>
      <c r="B27" s="18">
        <v>21</v>
      </c>
      <c r="C27" s="19">
        <v>7</v>
      </c>
      <c r="D27" s="19">
        <v>6</v>
      </c>
      <c r="E27" s="19">
        <v>5</v>
      </c>
      <c r="F27" s="19">
        <v>4</v>
      </c>
      <c r="G27" s="19">
        <v>7</v>
      </c>
      <c r="H27" s="12">
        <f t="shared" si="3"/>
        <v>5.8</v>
      </c>
      <c r="I27" s="13">
        <f t="shared" si="4"/>
        <v>29</v>
      </c>
      <c r="J27" s="20">
        <v>2</v>
      </c>
      <c r="K27" s="20">
        <v>1</v>
      </c>
      <c r="L27" s="20">
        <v>4</v>
      </c>
      <c r="M27" s="20">
        <v>3</v>
      </c>
      <c r="N27" s="20">
        <v>3</v>
      </c>
      <c r="O27" s="12">
        <f t="shared" si="0"/>
        <v>2.6</v>
      </c>
      <c r="P27" s="13">
        <f t="shared" si="5"/>
        <v>13</v>
      </c>
      <c r="Q27" s="21">
        <v>7</v>
      </c>
      <c r="R27" s="21">
        <v>9</v>
      </c>
      <c r="S27" s="21">
        <v>8</v>
      </c>
      <c r="T27" s="21">
        <v>7</v>
      </c>
      <c r="U27" s="21">
        <v>8</v>
      </c>
      <c r="V27" s="12">
        <f t="shared" si="1"/>
        <v>7.8</v>
      </c>
      <c r="W27" s="13">
        <f t="shared" si="6"/>
        <v>39</v>
      </c>
      <c r="X27" s="22">
        <v>8</v>
      </c>
      <c r="Y27" s="22">
        <v>10</v>
      </c>
      <c r="Z27" s="22">
        <v>8</v>
      </c>
      <c r="AA27" s="22">
        <v>7</v>
      </c>
      <c r="AB27" s="22">
        <v>9</v>
      </c>
      <c r="AC27" s="12">
        <f t="shared" si="2"/>
        <v>8.4</v>
      </c>
      <c r="AD27" s="13">
        <f t="shared" si="7"/>
        <v>42</v>
      </c>
    </row>
    <row r="28" spans="1:30" ht="12.75">
      <c r="A28" s="17" t="s">
        <v>74</v>
      </c>
      <c r="B28" s="18">
        <v>22</v>
      </c>
      <c r="C28" s="19">
        <v>6</v>
      </c>
      <c r="D28" s="19">
        <v>5</v>
      </c>
      <c r="E28" s="19">
        <v>5</v>
      </c>
      <c r="F28" s="19">
        <v>3</v>
      </c>
      <c r="G28" s="19">
        <v>6</v>
      </c>
      <c r="H28" s="12">
        <f t="shared" si="3"/>
        <v>5</v>
      </c>
      <c r="I28" s="13">
        <f t="shared" si="4"/>
        <v>25</v>
      </c>
      <c r="J28" s="20">
        <v>2</v>
      </c>
      <c r="K28" s="20">
        <v>1</v>
      </c>
      <c r="L28" s="20">
        <v>1</v>
      </c>
      <c r="M28" s="20">
        <v>3</v>
      </c>
      <c r="N28" s="20">
        <v>3</v>
      </c>
      <c r="O28" s="12">
        <f t="shared" si="0"/>
        <v>2</v>
      </c>
      <c r="P28" s="13">
        <f t="shared" si="5"/>
        <v>10</v>
      </c>
      <c r="Q28" s="21">
        <v>7</v>
      </c>
      <c r="R28" s="21">
        <v>9</v>
      </c>
      <c r="S28" s="21">
        <v>7</v>
      </c>
      <c r="T28" s="21">
        <v>7</v>
      </c>
      <c r="U28" s="21">
        <v>7</v>
      </c>
      <c r="V28" s="12">
        <f t="shared" si="1"/>
        <v>7.4</v>
      </c>
      <c r="W28" s="13">
        <f t="shared" si="6"/>
        <v>37</v>
      </c>
      <c r="X28" s="22">
        <v>8</v>
      </c>
      <c r="Y28" s="22">
        <v>10</v>
      </c>
      <c r="Z28" s="22">
        <v>8</v>
      </c>
      <c r="AA28" s="22">
        <v>7</v>
      </c>
      <c r="AB28" s="22">
        <v>9</v>
      </c>
      <c r="AC28" s="12">
        <f t="shared" si="2"/>
        <v>8.4</v>
      </c>
      <c r="AD28" s="13">
        <f t="shared" si="7"/>
        <v>42</v>
      </c>
    </row>
    <row r="29" spans="1:30" ht="12.75">
      <c r="A29" s="17" t="s">
        <v>75</v>
      </c>
      <c r="B29" s="18">
        <v>23</v>
      </c>
      <c r="C29" s="19">
        <v>6</v>
      </c>
      <c r="D29" s="19">
        <v>4</v>
      </c>
      <c r="E29" s="19">
        <v>5</v>
      </c>
      <c r="F29" s="19">
        <v>2</v>
      </c>
      <c r="G29" s="19">
        <v>5</v>
      </c>
      <c r="H29" s="12">
        <f t="shared" si="3"/>
        <v>4.4</v>
      </c>
      <c r="I29" s="13">
        <f t="shared" si="4"/>
        <v>22</v>
      </c>
      <c r="J29" s="20">
        <v>2</v>
      </c>
      <c r="K29" s="20">
        <v>1</v>
      </c>
      <c r="L29" s="20">
        <v>1</v>
      </c>
      <c r="M29" s="20">
        <v>3</v>
      </c>
      <c r="N29" s="20">
        <v>3</v>
      </c>
      <c r="O29" s="12">
        <f t="shared" si="0"/>
        <v>2</v>
      </c>
      <c r="P29" s="13">
        <f t="shared" si="5"/>
        <v>10</v>
      </c>
      <c r="Q29" s="21">
        <v>7</v>
      </c>
      <c r="R29" s="21">
        <v>8</v>
      </c>
      <c r="S29" s="21">
        <v>7</v>
      </c>
      <c r="T29" s="21">
        <v>7</v>
      </c>
      <c r="U29" s="21">
        <v>6</v>
      </c>
      <c r="V29" s="12">
        <f t="shared" si="1"/>
        <v>7</v>
      </c>
      <c r="W29" s="13">
        <f t="shared" si="6"/>
        <v>35</v>
      </c>
      <c r="X29" s="22">
        <v>7</v>
      </c>
      <c r="Y29" s="22">
        <v>9</v>
      </c>
      <c r="Z29" s="22">
        <v>8</v>
      </c>
      <c r="AA29" s="22">
        <v>7</v>
      </c>
      <c r="AB29" s="22">
        <v>9</v>
      </c>
      <c r="AC29" s="12">
        <f t="shared" si="2"/>
        <v>8</v>
      </c>
      <c r="AD29" s="13">
        <f t="shared" si="7"/>
        <v>40</v>
      </c>
    </row>
    <row r="30" spans="1:30" ht="12.75">
      <c r="A30" s="17" t="s">
        <v>76</v>
      </c>
      <c r="B30" s="18">
        <v>24</v>
      </c>
      <c r="C30" s="19">
        <v>5</v>
      </c>
      <c r="D30" s="19">
        <v>4</v>
      </c>
      <c r="E30" s="19">
        <v>4</v>
      </c>
      <c r="F30" s="19">
        <v>2</v>
      </c>
      <c r="G30" s="19">
        <v>5</v>
      </c>
      <c r="H30" s="12">
        <f t="shared" si="3"/>
        <v>4</v>
      </c>
      <c r="I30" s="13">
        <f t="shared" si="4"/>
        <v>20</v>
      </c>
      <c r="J30" s="20">
        <v>1</v>
      </c>
      <c r="K30" s="20">
        <v>1</v>
      </c>
      <c r="L30" s="20">
        <v>1</v>
      </c>
      <c r="M30" s="20">
        <v>3</v>
      </c>
      <c r="N30" s="20">
        <v>3</v>
      </c>
      <c r="O30" s="12">
        <f t="shared" si="0"/>
        <v>1.8</v>
      </c>
      <c r="P30" s="13">
        <f t="shared" si="5"/>
        <v>9</v>
      </c>
      <c r="Q30" s="21">
        <v>7</v>
      </c>
      <c r="R30" s="21">
        <v>8</v>
      </c>
      <c r="S30" s="21">
        <v>6</v>
      </c>
      <c r="T30" s="21">
        <v>6</v>
      </c>
      <c r="U30" s="21">
        <v>6</v>
      </c>
      <c r="V30" s="12">
        <f t="shared" si="1"/>
        <v>6.6</v>
      </c>
      <c r="W30" s="13">
        <f t="shared" si="6"/>
        <v>33</v>
      </c>
      <c r="X30" s="22">
        <v>7</v>
      </c>
      <c r="Y30" s="22">
        <v>9</v>
      </c>
      <c r="Z30" s="22">
        <v>8</v>
      </c>
      <c r="AA30" s="22">
        <v>7</v>
      </c>
      <c r="AB30" s="22">
        <v>9</v>
      </c>
      <c r="AC30" s="12">
        <f t="shared" si="2"/>
        <v>8</v>
      </c>
      <c r="AD30" s="13">
        <f t="shared" si="7"/>
        <v>40</v>
      </c>
    </row>
    <row r="31" spans="1:30" ht="12.75">
      <c r="A31" s="17" t="s">
        <v>77</v>
      </c>
      <c r="B31" s="18">
        <v>25</v>
      </c>
      <c r="C31" s="19">
        <v>5</v>
      </c>
      <c r="D31" s="19">
        <v>4</v>
      </c>
      <c r="E31" s="19">
        <v>3</v>
      </c>
      <c r="F31" s="19">
        <v>2</v>
      </c>
      <c r="G31" s="19">
        <v>5</v>
      </c>
      <c r="H31" s="12">
        <f t="shared" si="3"/>
        <v>3.8</v>
      </c>
      <c r="I31" s="13">
        <f t="shared" si="4"/>
        <v>19</v>
      </c>
      <c r="J31" s="20">
        <v>1</v>
      </c>
      <c r="K31" s="20">
        <v>0</v>
      </c>
      <c r="L31" s="20">
        <v>1</v>
      </c>
      <c r="M31" s="20">
        <v>3</v>
      </c>
      <c r="N31" s="20">
        <v>3</v>
      </c>
      <c r="O31" s="12">
        <f t="shared" si="0"/>
        <v>1.6</v>
      </c>
      <c r="P31" s="13">
        <f t="shared" si="5"/>
        <v>8</v>
      </c>
      <c r="Q31" s="21">
        <v>7</v>
      </c>
      <c r="R31" s="21">
        <v>8</v>
      </c>
      <c r="S31" s="21">
        <v>6</v>
      </c>
      <c r="T31" s="21">
        <v>5</v>
      </c>
      <c r="U31" s="21">
        <v>6</v>
      </c>
      <c r="V31" s="12">
        <f t="shared" si="1"/>
        <v>6.4</v>
      </c>
      <c r="W31" s="13">
        <f t="shared" si="6"/>
        <v>32</v>
      </c>
      <c r="X31" s="22">
        <v>7</v>
      </c>
      <c r="Y31" s="22">
        <v>8</v>
      </c>
      <c r="Z31" s="22">
        <v>8</v>
      </c>
      <c r="AA31" s="22">
        <v>7</v>
      </c>
      <c r="AB31" s="22">
        <v>9</v>
      </c>
      <c r="AC31" s="12">
        <f t="shared" si="2"/>
        <v>7.8</v>
      </c>
      <c r="AD31" s="13">
        <f t="shared" si="7"/>
        <v>39</v>
      </c>
    </row>
    <row r="32" spans="1:30" ht="12.75">
      <c r="A32" s="17" t="s">
        <v>78</v>
      </c>
      <c r="B32" s="18">
        <v>26</v>
      </c>
      <c r="C32" s="19">
        <v>5</v>
      </c>
      <c r="D32" s="19">
        <v>4</v>
      </c>
      <c r="E32" s="19">
        <v>3</v>
      </c>
      <c r="F32" s="19">
        <v>2</v>
      </c>
      <c r="G32" s="19">
        <v>4</v>
      </c>
      <c r="H32" s="12">
        <f t="shared" si="3"/>
        <v>3.6</v>
      </c>
      <c r="I32" s="13">
        <f t="shared" si="4"/>
        <v>18</v>
      </c>
      <c r="J32" s="20">
        <v>1</v>
      </c>
      <c r="K32" s="20">
        <v>0</v>
      </c>
      <c r="L32" s="20">
        <v>1</v>
      </c>
      <c r="M32" s="20">
        <v>3</v>
      </c>
      <c r="N32" s="20">
        <v>3</v>
      </c>
      <c r="O32" s="12">
        <f t="shared" si="0"/>
        <v>1.6</v>
      </c>
      <c r="P32" s="13">
        <f t="shared" si="5"/>
        <v>8</v>
      </c>
      <c r="Q32" s="21">
        <v>7</v>
      </c>
      <c r="R32" s="21">
        <v>8</v>
      </c>
      <c r="S32" s="21">
        <v>6</v>
      </c>
      <c r="T32" s="21">
        <v>5</v>
      </c>
      <c r="U32" s="21">
        <v>5</v>
      </c>
      <c r="V32" s="12">
        <f t="shared" si="1"/>
        <v>6.2</v>
      </c>
      <c r="W32" s="13">
        <f t="shared" si="6"/>
        <v>31</v>
      </c>
      <c r="X32" s="22">
        <v>7</v>
      </c>
      <c r="Y32" s="22">
        <v>8</v>
      </c>
      <c r="Z32" s="22">
        <v>8</v>
      </c>
      <c r="AA32" s="22">
        <v>7</v>
      </c>
      <c r="AB32" s="22">
        <v>8</v>
      </c>
      <c r="AC32" s="12">
        <f t="shared" si="2"/>
        <v>7.6</v>
      </c>
      <c r="AD32" s="13">
        <f t="shared" si="7"/>
        <v>38</v>
      </c>
    </row>
    <row r="33" spans="1:30" ht="12.75">
      <c r="A33" s="17" t="s">
        <v>79</v>
      </c>
      <c r="B33" s="18">
        <v>27</v>
      </c>
      <c r="C33" s="19">
        <v>5</v>
      </c>
      <c r="D33" s="19">
        <v>4</v>
      </c>
      <c r="E33" s="19">
        <v>3</v>
      </c>
      <c r="F33" s="19">
        <v>2</v>
      </c>
      <c r="G33" s="19">
        <v>4</v>
      </c>
      <c r="H33" s="12">
        <f t="shared" si="3"/>
        <v>3.6</v>
      </c>
      <c r="I33" s="13">
        <f t="shared" si="4"/>
        <v>18</v>
      </c>
      <c r="J33" s="20">
        <v>1</v>
      </c>
      <c r="K33" s="20">
        <v>0</v>
      </c>
      <c r="L33" s="20">
        <v>1</v>
      </c>
      <c r="M33" s="20">
        <v>3</v>
      </c>
      <c r="N33" s="20">
        <v>3</v>
      </c>
      <c r="O33" s="12">
        <f t="shared" si="0"/>
        <v>1.6</v>
      </c>
      <c r="P33" s="13">
        <f t="shared" si="5"/>
        <v>8</v>
      </c>
      <c r="Q33" s="21">
        <v>7</v>
      </c>
      <c r="R33" s="21">
        <v>8</v>
      </c>
      <c r="S33" s="21">
        <v>6</v>
      </c>
      <c r="T33" s="21">
        <v>5</v>
      </c>
      <c r="U33" s="21">
        <v>4</v>
      </c>
      <c r="V33" s="12">
        <f t="shared" si="1"/>
        <v>6</v>
      </c>
      <c r="W33" s="13">
        <f t="shared" si="6"/>
        <v>30</v>
      </c>
      <c r="X33" s="22">
        <v>7</v>
      </c>
      <c r="Y33" s="22">
        <v>8</v>
      </c>
      <c r="Z33" s="22">
        <v>7</v>
      </c>
      <c r="AA33" s="22">
        <v>7</v>
      </c>
      <c r="AB33" s="22">
        <v>8</v>
      </c>
      <c r="AC33" s="12">
        <f t="shared" si="2"/>
        <v>7.4</v>
      </c>
      <c r="AD33" s="13">
        <f t="shared" si="7"/>
        <v>37</v>
      </c>
    </row>
    <row r="34" spans="1:30" ht="12.75">
      <c r="A34" s="17" t="s">
        <v>80</v>
      </c>
      <c r="B34" s="18">
        <v>28</v>
      </c>
      <c r="C34" s="19">
        <v>5</v>
      </c>
      <c r="D34" s="19">
        <v>4</v>
      </c>
      <c r="E34" s="19">
        <v>3</v>
      </c>
      <c r="F34" s="19">
        <v>2</v>
      </c>
      <c r="G34" s="19">
        <v>4</v>
      </c>
      <c r="H34" s="12">
        <f t="shared" si="3"/>
        <v>3.6</v>
      </c>
      <c r="I34" s="13">
        <f t="shared" si="4"/>
        <v>18</v>
      </c>
      <c r="J34" s="20">
        <v>1</v>
      </c>
      <c r="K34" s="20">
        <v>0</v>
      </c>
      <c r="L34" s="20">
        <v>1</v>
      </c>
      <c r="M34" s="20">
        <v>2</v>
      </c>
      <c r="N34" s="20">
        <v>2</v>
      </c>
      <c r="O34" s="12">
        <f t="shared" si="0"/>
        <v>1.2</v>
      </c>
      <c r="P34" s="13">
        <f t="shared" si="5"/>
        <v>6</v>
      </c>
      <c r="Q34" s="21">
        <v>6</v>
      </c>
      <c r="R34" s="21">
        <v>8</v>
      </c>
      <c r="S34" s="21">
        <v>6</v>
      </c>
      <c r="T34" s="21">
        <v>5</v>
      </c>
      <c r="U34" s="21">
        <v>4</v>
      </c>
      <c r="V34" s="12">
        <f t="shared" si="1"/>
        <v>5.8</v>
      </c>
      <c r="W34" s="13">
        <f t="shared" si="6"/>
        <v>29</v>
      </c>
      <c r="X34" s="22">
        <v>7</v>
      </c>
      <c r="Y34" s="22">
        <v>8</v>
      </c>
      <c r="Z34" s="22">
        <v>7</v>
      </c>
      <c r="AA34" s="22">
        <v>7</v>
      </c>
      <c r="AB34" s="22">
        <v>8</v>
      </c>
      <c r="AC34" s="12">
        <f t="shared" si="2"/>
        <v>7.4</v>
      </c>
      <c r="AD34" s="13">
        <f t="shared" si="7"/>
        <v>37</v>
      </c>
    </row>
  </sheetData>
  <mergeCells count="10">
    <mergeCell ref="X3:AD3"/>
    <mergeCell ref="A4:B4"/>
    <mergeCell ref="C5:G5"/>
    <mergeCell ref="J5:N5"/>
    <mergeCell ref="Q5:U5"/>
    <mergeCell ref="X5:AB5"/>
    <mergeCell ref="A3:B3"/>
    <mergeCell ref="C3:I3"/>
    <mergeCell ref="J3:P3"/>
    <mergeCell ref="Q3:W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selection activeCell="A1" sqref="A1:IV1"/>
    </sheetView>
  </sheetViews>
  <sheetFormatPr defaultColWidth="9.140625" defaultRowHeight="12.75"/>
  <sheetData>
    <row r="1" spans="1:2" ht="12.75">
      <c r="A1" t="s">
        <v>127</v>
      </c>
      <c r="B1" t="s">
        <v>126</v>
      </c>
    </row>
    <row r="3" spans="1:30" ht="12.75">
      <c r="A3" s="28" t="s">
        <v>0</v>
      </c>
      <c r="B3" s="29"/>
      <c r="C3" s="42" t="s">
        <v>1</v>
      </c>
      <c r="D3" s="43"/>
      <c r="E3" s="43"/>
      <c r="F3" s="43"/>
      <c r="G3" s="43"/>
      <c r="H3" s="43"/>
      <c r="I3" s="44"/>
      <c r="J3" s="33" t="s">
        <v>2</v>
      </c>
      <c r="K3" s="34"/>
      <c r="L3" s="34"/>
      <c r="M3" s="34"/>
      <c r="N3" s="34"/>
      <c r="O3" s="34"/>
      <c r="P3" s="35"/>
      <c r="Q3" s="36" t="s">
        <v>3</v>
      </c>
      <c r="R3" s="37"/>
      <c r="S3" s="37"/>
      <c r="T3" s="37"/>
      <c r="U3" s="37"/>
      <c r="V3" s="37"/>
      <c r="W3" s="38"/>
      <c r="X3" s="25" t="s">
        <v>4</v>
      </c>
      <c r="Y3" s="26"/>
      <c r="Z3" s="26"/>
      <c r="AA3" s="26"/>
      <c r="AB3" s="26"/>
      <c r="AC3" s="26"/>
      <c r="AD3" s="27"/>
    </row>
    <row r="4" spans="1:30" ht="12.75">
      <c r="A4" s="28" t="s">
        <v>5</v>
      </c>
      <c r="B4" s="29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2" t="s">
        <v>125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2" t="s">
        <v>17</v>
      </c>
      <c r="P4" s="2" t="s">
        <v>125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17</v>
      </c>
      <c r="W4" s="2" t="s">
        <v>125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2" t="s">
        <v>17</v>
      </c>
      <c r="AD4" s="2" t="s">
        <v>125</v>
      </c>
    </row>
    <row r="5" spans="1:30" ht="12.75">
      <c r="A5" s="6" t="s">
        <v>28</v>
      </c>
      <c r="B5" s="7" t="s">
        <v>29</v>
      </c>
      <c r="C5" s="30" t="s">
        <v>30</v>
      </c>
      <c r="D5" s="31"/>
      <c r="E5" s="31"/>
      <c r="F5" s="31"/>
      <c r="G5" s="32"/>
      <c r="H5" s="2"/>
      <c r="I5" s="8"/>
      <c r="J5" s="33" t="s">
        <v>30</v>
      </c>
      <c r="K5" s="34"/>
      <c r="L5" s="34"/>
      <c r="M5" s="34"/>
      <c r="N5" s="35"/>
      <c r="O5" s="2"/>
      <c r="P5" s="8"/>
      <c r="Q5" s="36" t="s">
        <v>30</v>
      </c>
      <c r="R5" s="37"/>
      <c r="S5" s="37"/>
      <c r="T5" s="37"/>
      <c r="U5" s="38"/>
      <c r="V5" s="2"/>
      <c r="W5" s="8"/>
      <c r="X5" s="39" t="s">
        <v>30</v>
      </c>
      <c r="Y5" s="40"/>
      <c r="Z5" s="40"/>
      <c r="AA5" s="40"/>
      <c r="AB5" s="41"/>
      <c r="AC5" s="2"/>
      <c r="AD5" s="8"/>
    </row>
    <row r="6" spans="1:30" ht="12.75">
      <c r="A6" s="23" t="s">
        <v>81</v>
      </c>
      <c r="B6" s="10">
        <v>0</v>
      </c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2">
        <f aca="true" t="shared" si="0" ref="H6:H16">AVERAGE(C6:G6)</f>
        <v>10</v>
      </c>
      <c r="I6" s="13">
        <f>SUM(C6:G6)</f>
        <v>50</v>
      </c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2">
        <f aca="true" t="shared" si="1" ref="O6:O16">AVERAGE(J6:N6)</f>
        <v>10</v>
      </c>
      <c r="P6" s="13">
        <f>SUM(J6:N6)</f>
        <v>50</v>
      </c>
      <c r="Q6" s="15">
        <v>10</v>
      </c>
      <c r="R6" s="15">
        <v>10</v>
      </c>
      <c r="S6" s="15">
        <v>10</v>
      </c>
      <c r="T6" s="15">
        <v>10</v>
      </c>
      <c r="U6" s="15">
        <v>10</v>
      </c>
      <c r="V6" s="12">
        <f aca="true" t="shared" si="2" ref="V6:V16">AVERAGE(Q6:U6)</f>
        <v>10</v>
      </c>
      <c r="W6" s="13">
        <f>SUM(Q6:U6)</f>
        <v>50</v>
      </c>
      <c r="X6" s="16">
        <v>10</v>
      </c>
      <c r="Y6" s="16">
        <v>10</v>
      </c>
      <c r="Z6" s="16">
        <v>10</v>
      </c>
      <c r="AA6" s="16">
        <v>10</v>
      </c>
      <c r="AB6" s="16">
        <v>10</v>
      </c>
      <c r="AC6" s="12">
        <f aca="true" t="shared" si="3" ref="AC6:AC16">AVERAGE(X6:AB6)</f>
        <v>10</v>
      </c>
      <c r="AD6" s="13">
        <f>SUM(X6:AB6)</f>
        <v>50</v>
      </c>
    </row>
    <row r="7" spans="1:30" ht="12.75">
      <c r="A7" s="17" t="s">
        <v>82</v>
      </c>
      <c r="B7" s="18">
        <v>1</v>
      </c>
      <c r="C7" s="19">
        <v>8</v>
      </c>
      <c r="D7" s="19">
        <v>7</v>
      </c>
      <c r="E7" s="19">
        <v>9</v>
      </c>
      <c r="F7" s="19">
        <v>7</v>
      </c>
      <c r="G7" s="19">
        <v>8</v>
      </c>
      <c r="H7" s="12">
        <f t="shared" si="0"/>
        <v>7.8</v>
      </c>
      <c r="I7" s="13">
        <f aca="true" t="shared" si="4" ref="I7:I16">SUM(C7:G7)</f>
        <v>39</v>
      </c>
      <c r="J7" s="20">
        <v>9</v>
      </c>
      <c r="K7" s="20">
        <v>9</v>
      </c>
      <c r="L7" s="20">
        <v>9</v>
      </c>
      <c r="M7" s="20">
        <v>10</v>
      </c>
      <c r="N7" s="20">
        <v>10</v>
      </c>
      <c r="O7" s="12">
        <f t="shared" si="1"/>
        <v>9.4</v>
      </c>
      <c r="P7" s="13">
        <f aca="true" t="shared" si="5" ref="P7:P16">SUM(J7:N7)</f>
        <v>47</v>
      </c>
      <c r="Q7" s="21">
        <v>9</v>
      </c>
      <c r="R7" s="21">
        <v>10</v>
      </c>
      <c r="S7" s="21">
        <v>10</v>
      </c>
      <c r="T7" s="21">
        <v>9</v>
      </c>
      <c r="U7" s="21">
        <v>10</v>
      </c>
      <c r="V7" s="12">
        <f t="shared" si="2"/>
        <v>9.6</v>
      </c>
      <c r="W7" s="13">
        <f aca="true" t="shared" si="6" ref="W7:W16">SUM(Q7:U7)</f>
        <v>48</v>
      </c>
      <c r="X7" s="22">
        <v>10</v>
      </c>
      <c r="Y7" s="22">
        <v>10</v>
      </c>
      <c r="Z7" s="22">
        <v>10</v>
      </c>
      <c r="AA7" s="22">
        <v>10</v>
      </c>
      <c r="AB7" s="22">
        <v>10</v>
      </c>
      <c r="AC7" s="12">
        <f t="shared" si="3"/>
        <v>10</v>
      </c>
      <c r="AD7" s="13">
        <f aca="true" t="shared" si="7" ref="AD7:AD16">SUM(X7:AB7)</f>
        <v>50</v>
      </c>
    </row>
    <row r="8" spans="1:30" ht="12.75">
      <c r="A8" s="17" t="s">
        <v>83</v>
      </c>
      <c r="B8" s="18">
        <v>2</v>
      </c>
      <c r="C8" s="19">
        <v>7</v>
      </c>
      <c r="D8" s="19">
        <v>7</v>
      </c>
      <c r="E8" s="19">
        <v>8</v>
      </c>
      <c r="F8" s="19">
        <v>6</v>
      </c>
      <c r="G8" s="19">
        <v>8</v>
      </c>
      <c r="H8" s="12">
        <f t="shared" si="0"/>
        <v>7.2</v>
      </c>
      <c r="I8" s="13">
        <f t="shared" si="4"/>
        <v>36</v>
      </c>
      <c r="J8" s="20">
        <v>9</v>
      </c>
      <c r="K8" s="20">
        <v>9</v>
      </c>
      <c r="L8" s="20">
        <v>9</v>
      </c>
      <c r="M8" s="20">
        <v>10</v>
      </c>
      <c r="N8" s="20">
        <v>10</v>
      </c>
      <c r="O8" s="12">
        <f t="shared" si="1"/>
        <v>9.4</v>
      </c>
      <c r="P8" s="13">
        <f t="shared" si="5"/>
        <v>47</v>
      </c>
      <c r="Q8" s="21">
        <v>9</v>
      </c>
      <c r="R8" s="21">
        <v>9</v>
      </c>
      <c r="S8" s="21">
        <v>9</v>
      </c>
      <c r="T8" s="21">
        <v>9</v>
      </c>
      <c r="U8" s="21">
        <v>10</v>
      </c>
      <c r="V8" s="12">
        <f t="shared" si="2"/>
        <v>9.2</v>
      </c>
      <c r="W8" s="13">
        <f t="shared" si="6"/>
        <v>46</v>
      </c>
      <c r="X8" s="22">
        <v>10</v>
      </c>
      <c r="Y8" s="22">
        <v>10</v>
      </c>
      <c r="Z8" s="22">
        <v>9</v>
      </c>
      <c r="AA8" s="22">
        <v>10</v>
      </c>
      <c r="AB8" s="22">
        <v>10</v>
      </c>
      <c r="AC8" s="12">
        <f t="shared" si="3"/>
        <v>9.8</v>
      </c>
      <c r="AD8" s="13">
        <f t="shared" si="7"/>
        <v>49</v>
      </c>
    </row>
    <row r="9" spans="1:30" ht="12.75">
      <c r="A9" s="24" t="s">
        <v>84</v>
      </c>
      <c r="B9" s="18">
        <v>3</v>
      </c>
      <c r="C9" s="19">
        <v>7</v>
      </c>
      <c r="D9" s="19">
        <v>7</v>
      </c>
      <c r="E9" s="19">
        <v>6</v>
      </c>
      <c r="F9" s="19">
        <v>6</v>
      </c>
      <c r="G9" s="19">
        <v>7</v>
      </c>
      <c r="H9" s="12">
        <f t="shared" si="0"/>
        <v>6.6</v>
      </c>
      <c r="I9" s="13">
        <f t="shared" si="4"/>
        <v>33</v>
      </c>
      <c r="J9" s="20">
        <v>9</v>
      </c>
      <c r="K9" s="20">
        <v>9</v>
      </c>
      <c r="L9" s="20">
        <v>9</v>
      </c>
      <c r="M9" s="20">
        <v>10</v>
      </c>
      <c r="N9" s="20">
        <v>10</v>
      </c>
      <c r="O9" s="12">
        <f t="shared" si="1"/>
        <v>9.4</v>
      </c>
      <c r="P9" s="13">
        <f t="shared" si="5"/>
        <v>47</v>
      </c>
      <c r="Q9" s="21">
        <v>9</v>
      </c>
      <c r="R9" s="21">
        <v>7</v>
      </c>
      <c r="S9" s="21">
        <v>9</v>
      </c>
      <c r="T9" s="21">
        <v>9</v>
      </c>
      <c r="U9" s="21">
        <v>10</v>
      </c>
      <c r="V9" s="12">
        <f t="shared" si="2"/>
        <v>8.8</v>
      </c>
      <c r="W9" s="13">
        <f t="shared" si="6"/>
        <v>44</v>
      </c>
      <c r="X9" s="22">
        <v>9</v>
      </c>
      <c r="Y9" s="22">
        <v>10</v>
      </c>
      <c r="Z9" s="22">
        <v>9</v>
      </c>
      <c r="AA9" s="22">
        <v>10</v>
      </c>
      <c r="AB9" s="22">
        <v>10</v>
      </c>
      <c r="AC9" s="12">
        <f t="shared" si="3"/>
        <v>9.6</v>
      </c>
      <c r="AD9" s="13">
        <f t="shared" si="7"/>
        <v>48</v>
      </c>
    </row>
    <row r="10" spans="1:30" ht="12.75">
      <c r="A10" s="17" t="s">
        <v>85</v>
      </c>
      <c r="B10" s="18">
        <v>4</v>
      </c>
      <c r="C10" s="19">
        <v>7</v>
      </c>
      <c r="D10" s="19">
        <v>7</v>
      </c>
      <c r="E10" s="19">
        <v>6</v>
      </c>
      <c r="F10" s="19">
        <v>6</v>
      </c>
      <c r="G10" s="19">
        <v>7</v>
      </c>
      <c r="H10" s="12">
        <f t="shared" si="0"/>
        <v>6.6</v>
      </c>
      <c r="I10" s="13">
        <f t="shared" si="4"/>
        <v>33</v>
      </c>
      <c r="J10" s="20">
        <v>8</v>
      </c>
      <c r="K10" s="20">
        <v>8</v>
      </c>
      <c r="L10" s="20">
        <v>9</v>
      </c>
      <c r="M10" s="20">
        <v>10</v>
      </c>
      <c r="N10" s="20">
        <v>7</v>
      </c>
      <c r="O10" s="12">
        <f t="shared" si="1"/>
        <v>8.4</v>
      </c>
      <c r="P10" s="13">
        <f t="shared" si="5"/>
        <v>42</v>
      </c>
      <c r="Q10" s="21">
        <v>4</v>
      </c>
      <c r="R10" s="21">
        <v>1</v>
      </c>
      <c r="S10" s="21">
        <v>3</v>
      </c>
      <c r="T10" s="21">
        <v>5</v>
      </c>
      <c r="U10" s="21">
        <v>8</v>
      </c>
      <c r="V10" s="12">
        <f t="shared" si="2"/>
        <v>4.2</v>
      </c>
      <c r="W10" s="13">
        <f t="shared" si="6"/>
        <v>21</v>
      </c>
      <c r="X10" s="22">
        <v>9</v>
      </c>
      <c r="Y10" s="22">
        <v>10</v>
      </c>
      <c r="Z10" s="22">
        <v>9</v>
      </c>
      <c r="AA10" s="22">
        <v>10</v>
      </c>
      <c r="AB10" s="22">
        <v>10</v>
      </c>
      <c r="AC10" s="12">
        <f t="shared" si="3"/>
        <v>9.6</v>
      </c>
      <c r="AD10" s="13">
        <f t="shared" si="7"/>
        <v>48</v>
      </c>
    </row>
    <row r="11" spans="1:30" ht="12.75">
      <c r="A11" s="17" t="s">
        <v>86</v>
      </c>
      <c r="B11" s="18">
        <v>5</v>
      </c>
      <c r="C11" s="19">
        <v>7</v>
      </c>
      <c r="D11" s="19">
        <v>6</v>
      </c>
      <c r="E11" s="19">
        <v>6</v>
      </c>
      <c r="F11" s="19">
        <v>6</v>
      </c>
      <c r="G11" s="19">
        <v>7</v>
      </c>
      <c r="H11" s="12">
        <f t="shared" si="0"/>
        <v>6.4</v>
      </c>
      <c r="I11" s="13">
        <f t="shared" si="4"/>
        <v>32</v>
      </c>
      <c r="J11" s="20">
        <v>8</v>
      </c>
      <c r="K11" s="20">
        <v>8</v>
      </c>
      <c r="L11" s="20">
        <v>9</v>
      </c>
      <c r="M11" s="20">
        <v>9</v>
      </c>
      <c r="N11" s="20">
        <v>7</v>
      </c>
      <c r="O11" s="12">
        <f t="shared" si="1"/>
        <v>8.2</v>
      </c>
      <c r="P11" s="13">
        <f t="shared" si="5"/>
        <v>41</v>
      </c>
      <c r="Q11" s="21">
        <v>4</v>
      </c>
      <c r="R11" s="21">
        <v>1</v>
      </c>
      <c r="S11" s="21">
        <v>3</v>
      </c>
      <c r="T11" s="21">
        <v>4</v>
      </c>
      <c r="U11" s="21">
        <v>8</v>
      </c>
      <c r="V11" s="12">
        <f t="shared" si="2"/>
        <v>4</v>
      </c>
      <c r="W11" s="13">
        <f t="shared" si="6"/>
        <v>20</v>
      </c>
      <c r="X11" s="22">
        <v>9</v>
      </c>
      <c r="Y11" s="22">
        <v>10</v>
      </c>
      <c r="Z11" s="22">
        <v>8</v>
      </c>
      <c r="AA11" s="22">
        <v>10</v>
      </c>
      <c r="AB11" s="22">
        <v>10</v>
      </c>
      <c r="AC11" s="12">
        <f t="shared" si="3"/>
        <v>9.4</v>
      </c>
      <c r="AD11" s="13">
        <f t="shared" si="7"/>
        <v>47</v>
      </c>
    </row>
    <row r="12" spans="1:30" ht="12.75">
      <c r="A12" s="24" t="s">
        <v>87</v>
      </c>
      <c r="B12" s="18">
        <v>6</v>
      </c>
      <c r="C12" s="19">
        <v>7</v>
      </c>
      <c r="D12" s="19">
        <v>6</v>
      </c>
      <c r="E12" s="19">
        <v>6</v>
      </c>
      <c r="F12" s="19">
        <v>6</v>
      </c>
      <c r="G12" s="19">
        <v>7</v>
      </c>
      <c r="H12" s="12">
        <f t="shared" si="0"/>
        <v>6.4</v>
      </c>
      <c r="I12" s="13">
        <f t="shared" si="4"/>
        <v>32</v>
      </c>
      <c r="J12" s="20">
        <v>8</v>
      </c>
      <c r="K12" s="20">
        <v>8</v>
      </c>
      <c r="L12" s="20">
        <v>9</v>
      </c>
      <c r="M12" s="20">
        <v>9</v>
      </c>
      <c r="N12" s="20">
        <v>7</v>
      </c>
      <c r="O12" s="12">
        <f t="shared" si="1"/>
        <v>8.2</v>
      </c>
      <c r="P12" s="13">
        <f t="shared" si="5"/>
        <v>41</v>
      </c>
      <c r="Q12" s="21">
        <v>4</v>
      </c>
      <c r="R12" s="21">
        <v>1</v>
      </c>
      <c r="S12" s="21">
        <v>3</v>
      </c>
      <c r="T12" s="21">
        <v>4</v>
      </c>
      <c r="U12" s="21">
        <v>8</v>
      </c>
      <c r="V12" s="12">
        <f t="shared" si="2"/>
        <v>4</v>
      </c>
      <c r="W12" s="13">
        <f t="shared" si="6"/>
        <v>20</v>
      </c>
      <c r="X12" s="22">
        <v>9</v>
      </c>
      <c r="Y12" s="22">
        <v>10</v>
      </c>
      <c r="Z12" s="22">
        <v>8</v>
      </c>
      <c r="AA12" s="22">
        <v>10</v>
      </c>
      <c r="AB12" s="22">
        <v>10</v>
      </c>
      <c r="AC12" s="12">
        <f t="shared" si="3"/>
        <v>9.4</v>
      </c>
      <c r="AD12" s="13">
        <f t="shared" si="7"/>
        <v>47</v>
      </c>
    </row>
    <row r="13" spans="1:30" ht="12.75">
      <c r="A13" s="17" t="s">
        <v>88</v>
      </c>
      <c r="B13" s="18">
        <v>7</v>
      </c>
      <c r="C13" s="19">
        <v>7</v>
      </c>
      <c r="D13" s="19">
        <v>6</v>
      </c>
      <c r="E13" s="19">
        <v>5</v>
      </c>
      <c r="F13" s="19">
        <v>5</v>
      </c>
      <c r="G13" s="19">
        <v>7</v>
      </c>
      <c r="H13" s="12">
        <f t="shared" si="0"/>
        <v>6</v>
      </c>
      <c r="I13" s="13">
        <f t="shared" si="4"/>
        <v>30</v>
      </c>
      <c r="J13" s="20">
        <v>8</v>
      </c>
      <c r="K13" s="20">
        <v>6</v>
      </c>
      <c r="L13" s="20">
        <v>9</v>
      </c>
      <c r="M13" s="20">
        <v>9</v>
      </c>
      <c r="N13" s="20">
        <v>6</v>
      </c>
      <c r="O13" s="12">
        <f t="shared" si="1"/>
        <v>7.6</v>
      </c>
      <c r="P13" s="13">
        <f t="shared" si="5"/>
        <v>38</v>
      </c>
      <c r="Q13" s="21">
        <v>4</v>
      </c>
      <c r="R13" s="21">
        <v>1</v>
      </c>
      <c r="S13" s="21">
        <v>3</v>
      </c>
      <c r="T13" s="21">
        <v>3</v>
      </c>
      <c r="U13" s="21">
        <v>7</v>
      </c>
      <c r="V13" s="12">
        <f t="shared" si="2"/>
        <v>3.6</v>
      </c>
      <c r="W13" s="13">
        <f t="shared" si="6"/>
        <v>18</v>
      </c>
      <c r="X13" s="22">
        <v>9</v>
      </c>
      <c r="Y13" s="22">
        <v>10</v>
      </c>
      <c r="Z13" s="22">
        <v>8</v>
      </c>
      <c r="AA13" s="22">
        <v>10</v>
      </c>
      <c r="AB13" s="22">
        <v>10</v>
      </c>
      <c r="AC13" s="12">
        <f t="shared" si="3"/>
        <v>9.4</v>
      </c>
      <c r="AD13" s="13">
        <f t="shared" si="7"/>
        <v>47</v>
      </c>
    </row>
    <row r="14" spans="1:30" ht="12.75">
      <c r="A14" s="17" t="s">
        <v>89</v>
      </c>
      <c r="B14" s="18">
        <v>8</v>
      </c>
      <c r="C14" s="19">
        <v>7</v>
      </c>
      <c r="D14" s="19">
        <v>6</v>
      </c>
      <c r="E14" s="19">
        <v>5</v>
      </c>
      <c r="F14" s="19">
        <v>5</v>
      </c>
      <c r="G14" s="19">
        <v>7</v>
      </c>
      <c r="H14" s="12">
        <f t="shared" si="0"/>
        <v>6</v>
      </c>
      <c r="I14" s="13">
        <f t="shared" si="4"/>
        <v>30</v>
      </c>
      <c r="J14" s="20">
        <v>8</v>
      </c>
      <c r="K14" s="20">
        <v>5</v>
      </c>
      <c r="L14" s="20">
        <v>9</v>
      </c>
      <c r="M14" s="20">
        <v>9</v>
      </c>
      <c r="N14" s="20">
        <v>6</v>
      </c>
      <c r="O14" s="12">
        <f t="shared" si="1"/>
        <v>7.4</v>
      </c>
      <c r="P14" s="13">
        <f t="shared" si="5"/>
        <v>37</v>
      </c>
      <c r="Q14" s="21">
        <v>4</v>
      </c>
      <c r="R14" s="21">
        <v>1</v>
      </c>
      <c r="S14" s="21">
        <v>3</v>
      </c>
      <c r="T14" s="21">
        <v>3</v>
      </c>
      <c r="U14" s="21">
        <v>7</v>
      </c>
      <c r="V14" s="12">
        <f t="shared" si="2"/>
        <v>3.6</v>
      </c>
      <c r="W14" s="13">
        <f t="shared" si="6"/>
        <v>18</v>
      </c>
      <c r="X14" s="22">
        <v>9</v>
      </c>
      <c r="Y14" s="22">
        <v>10</v>
      </c>
      <c r="Z14" s="22">
        <v>7</v>
      </c>
      <c r="AA14" s="22">
        <v>10</v>
      </c>
      <c r="AB14" s="22">
        <v>10</v>
      </c>
      <c r="AC14" s="12">
        <f t="shared" si="3"/>
        <v>9.2</v>
      </c>
      <c r="AD14" s="13">
        <f t="shared" si="7"/>
        <v>46</v>
      </c>
    </row>
    <row r="15" spans="1:30" ht="12.75">
      <c r="A15" s="24" t="s">
        <v>90</v>
      </c>
      <c r="B15" s="18">
        <v>9</v>
      </c>
      <c r="C15" s="19">
        <v>5</v>
      </c>
      <c r="D15" s="19">
        <v>0</v>
      </c>
      <c r="E15" s="19">
        <v>2</v>
      </c>
      <c r="F15" s="19">
        <v>0</v>
      </c>
      <c r="G15" s="19">
        <v>2</v>
      </c>
      <c r="H15" s="12">
        <f t="shared" si="0"/>
        <v>1.8</v>
      </c>
      <c r="I15" s="13">
        <f t="shared" si="4"/>
        <v>9</v>
      </c>
      <c r="J15" s="20">
        <v>6</v>
      </c>
      <c r="K15" s="20">
        <v>4</v>
      </c>
      <c r="L15" s="20">
        <v>7</v>
      </c>
      <c r="M15" s="20">
        <v>6</v>
      </c>
      <c r="N15" s="20">
        <v>5</v>
      </c>
      <c r="O15" s="12">
        <f t="shared" si="1"/>
        <v>5.6</v>
      </c>
      <c r="P15" s="13">
        <f t="shared" si="5"/>
        <v>28</v>
      </c>
      <c r="Q15" s="21">
        <v>3</v>
      </c>
      <c r="R15" s="21">
        <v>1</v>
      </c>
      <c r="S15" s="21">
        <v>3</v>
      </c>
      <c r="T15" s="21">
        <v>3</v>
      </c>
      <c r="U15" s="21">
        <v>6</v>
      </c>
      <c r="V15" s="12">
        <f t="shared" si="2"/>
        <v>3.2</v>
      </c>
      <c r="W15" s="13">
        <f t="shared" si="6"/>
        <v>16</v>
      </c>
      <c r="X15" s="22">
        <v>9</v>
      </c>
      <c r="Y15" s="22">
        <v>10</v>
      </c>
      <c r="Z15" s="22">
        <v>7</v>
      </c>
      <c r="AA15" s="22">
        <v>10</v>
      </c>
      <c r="AB15" s="22">
        <v>10</v>
      </c>
      <c r="AC15" s="12">
        <f t="shared" si="3"/>
        <v>9.2</v>
      </c>
      <c r="AD15" s="13">
        <f t="shared" si="7"/>
        <v>46</v>
      </c>
    </row>
    <row r="16" spans="1:30" ht="12.75">
      <c r="A16" s="17" t="s">
        <v>91</v>
      </c>
      <c r="B16" s="18">
        <v>10</v>
      </c>
      <c r="C16" s="19">
        <v>5</v>
      </c>
      <c r="D16" s="19">
        <v>0</v>
      </c>
      <c r="E16" s="19">
        <v>2</v>
      </c>
      <c r="F16" s="19">
        <v>0</v>
      </c>
      <c r="G16" s="19">
        <v>2</v>
      </c>
      <c r="H16" s="12">
        <f t="shared" si="0"/>
        <v>1.8</v>
      </c>
      <c r="I16" s="13">
        <f t="shared" si="4"/>
        <v>9</v>
      </c>
      <c r="J16" s="20">
        <v>6</v>
      </c>
      <c r="K16" s="20">
        <v>3</v>
      </c>
      <c r="L16" s="20">
        <v>7</v>
      </c>
      <c r="M16" s="20">
        <v>6</v>
      </c>
      <c r="N16" s="20">
        <v>5</v>
      </c>
      <c r="O16" s="12">
        <f t="shared" si="1"/>
        <v>5.4</v>
      </c>
      <c r="P16" s="13">
        <f t="shared" si="5"/>
        <v>27</v>
      </c>
      <c r="Q16" s="21">
        <v>2</v>
      </c>
      <c r="R16" s="21">
        <v>1</v>
      </c>
      <c r="S16" s="21">
        <v>3</v>
      </c>
      <c r="T16" s="21">
        <v>3</v>
      </c>
      <c r="U16" s="21">
        <v>6</v>
      </c>
      <c r="V16" s="12">
        <f t="shared" si="2"/>
        <v>3</v>
      </c>
      <c r="W16" s="13">
        <f t="shared" si="6"/>
        <v>15</v>
      </c>
      <c r="X16" s="22">
        <v>9</v>
      </c>
      <c r="Y16" s="22">
        <v>10</v>
      </c>
      <c r="Z16" s="22">
        <v>7</v>
      </c>
      <c r="AA16" s="22">
        <v>10</v>
      </c>
      <c r="AB16" s="22">
        <v>10</v>
      </c>
      <c r="AC16" s="12">
        <f t="shared" si="3"/>
        <v>9.2</v>
      </c>
      <c r="AD16" s="13">
        <f t="shared" si="7"/>
        <v>46</v>
      </c>
    </row>
  </sheetData>
  <mergeCells count="10">
    <mergeCell ref="X3:AD3"/>
    <mergeCell ref="A4:B4"/>
    <mergeCell ref="C5:G5"/>
    <mergeCell ref="J5:N5"/>
    <mergeCell ref="Q5:U5"/>
    <mergeCell ref="X5:AB5"/>
    <mergeCell ref="A3:B3"/>
    <mergeCell ref="C3:I3"/>
    <mergeCell ref="J3:P3"/>
    <mergeCell ref="Q3:W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A1" sqref="A1:IV1"/>
    </sheetView>
  </sheetViews>
  <sheetFormatPr defaultColWidth="9.140625" defaultRowHeight="12.75"/>
  <sheetData>
    <row r="1" spans="1:2" ht="12.75">
      <c r="A1" t="s">
        <v>127</v>
      </c>
      <c r="B1" t="s">
        <v>126</v>
      </c>
    </row>
    <row r="3" spans="1:30" ht="12.75">
      <c r="A3" s="28" t="s">
        <v>0</v>
      </c>
      <c r="B3" s="29"/>
      <c r="C3" s="42" t="s">
        <v>1</v>
      </c>
      <c r="D3" s="43"/>
      <c r="E3" s="43"/>
      <c r="F3" s="43"/>
      <c r="G3" s="43"/>
      <c r="H3" s="43"/>
      <c r="I3" s="44"/>
      <c r="J3" s="33" t="s">
        <v>2</v>
      </c>
      <c r="K3" s="34"/>
      <c r="L3" s="34"/>
      <c r="M3" s="34"/>
      <c r="N3" s="34"/>
      <c r="O3" s="34"/>
      <c r="P3" s="35"/>
      <c r="Q3" s="36" t="s">
        <v>3</v>
      </c>
      <c r="R3" s="37"/>
      <c r="S3" s="37"/>
      <c r="T3" s="37"/>
      <c r="U3" s="37"/>
      <c r="V3" s="37"/>
      <c r="W3" s="38"/>
      <c r="X3" s="25" t="s">
        <v>4</v>
      </c>
      <c r="Y3" s="26"/>
      <c r="Z3" s="26"/>
      <c r="AA3" s="26"/>
      <c r="AB3" s="26"/>
      <c r="AC3" s="26"/>
      <c r="AD3" s="27"/>
    </row>
    <row r="4" spans="1:30" ht="12.75">
      <c r="A4" s="28" t="s">
        <v>5</v>
      </c>
      <c r="B4" s="29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2" t="s">
        <v>125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2" t="s">
        <v>17</v>
      </c>
      <c r="P4" s="2" t="s">
        <v>125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2" t="s">
        <v>17</v>
      </c>
      <c r="W4" s="2" t="s">
        <v>125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2" t="s">
        <v>17</v>
      </c>
      <c r="AD4" s="2" t="s">
        <v>125</v>
      </c>
    </row>
    <row r="5" spans="1:30" ht="12.75">
      <c r="A5" s="6" t="s">
        <v>28</v>
      </c>
      <c r="B5" s="7" t="s">
        <v>29</v>
      </c>
      <c r="C5" s="30" t="s">
        <v>30</v>
      </c>
      <c r="D5" s="31"/>
      <c r="E5" s="31"/>
      <c r="F5" s="31"/>
      <c r="G5" s="32"/>
      <c r="H5" s="2"/>
      <c r="I5" s="8"/>
      <c r="J5" s="33" t="s">
        <v>30</v>
      </c>
      <c r="K5" s="34"/>
      <c r="L5" s="34"/>
      <c r="M5" s="34"/>
      <c r="N5" s="35"/>
      <c r="O5" s="2"/>
      <c r="P5" s="8"/>
      <c r="Q5" s="36" t="s">
        <v>30</v>
      </c>
      <c r="R5" s="37"/>
      <c r="S5" s="37"/>
      <c r="T5" s="37"/>
      <c r="U5" s="38"/>
      <c r="V5" s="2"/>
      <c r="W5" s="8"/>
      <c r="X5" s="39" t="s">
        <v>30</v>
      </c>
      <c r="Y5" s="40"/>
      <c r="Z5" s="40"/>
      <c r="AA5" s="40"/>
      <c r="AB5" s="41"/>
      <c r="AC5" s="2"/>
      <c r="AD5" s="8"/>
    </row>
    <row r="6" spans="1:30" ht="12.75">
      <c r="A6" s="23" t="s">
        <v>92</v>
      </c>
      <c r="B6" s="10">
        <v>0</v>
      </c>
      <c r="C6" s="11">
        <v>10</v>
      </c>
      <c r="D6" s="11">
        <v>10</v>
      </c>
      <c r="E6" s="11">
        <v>10</v>
      </c>
      <c r="F6" s="11">
        <v>10</v>
      </c>
      <c r="G6" s="11">
        <v>10</v>
      </c>
      <c r="H6" s="12">
        <f aca="true" t="shared" si="0" ref="H6:H21">AVERAGE(C6:G6)</f>
        <v>10</v>
      </c>
      <c r="I6" s="13">
        <f>SUM(C6:G6)</f>
        <v>50</v>
      </c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2">
        <f aca="true" t="shared" si="1" ref="O6:O21">AVERAGE(J6:N6)</f>
        <v>10</v>
      </c>
      <c r="P6" s="13">
        <f>SUM(J6:N6)</f>
        <v>50</v>
      </c>
      <c r="Q6" s="15">
        <v>10</v>
      </c>
      <c r="R6" s="15">
        <v>10</v>
      </c>
      <c r="S6" s="15">
        <v>10</v>
      </c>
      <c r="T6" s="15">
        <v>10</v>
      </c>
      <c r="U6" s="15">
        <v>10</v>
      </c>
      <c r="V6" s="12">
        <f aca="true" t="shared" si="2" ref="V6:V21">AVERAGE(Q6:U6)</f>
        <v>10</v>
      </c>
      <c r="W6" s="13">
        <f>SUM(Q6:U6)</f>
        <v>50</v>
      </c>
      <c r="X6" s="16">
        <v>10</v>
      </c>
      <c r="Y6" s="16">
        <v>10</v>
      </c>
      <c r="Z6" s="16">
        <v>10</v>
      </c>
      <c r="AA6" s="16">
        <v>10</v>
      </c>
      <c r="AB6" s="16">
        <v>10</v>
      </c>
      <c r="AC6" s="12">
        <f aca="true" t="shared" si="3" ref="AC6:AC21">AVERAGE(X6:AB6)</f>
        <v>10</v>
      </c>
      <c r="AD6" s="13">
        <f>SUM(X6:AB6)</f>
        <v>50</v>
      </c>
    </row>
    <row r="7" spans="1:30" ht="12.75">
      <c r="A7" s="17" t="s">
        <v>93</v>
      </c>
      <c r="B7" s="18">
        <v>1</v>
      </c>
      <c r="C7" s="19">
        <v>9</v>
      </c>
      <c r="D7" s="19">
        <v>7</v>
      </c>
      <c r="E7" s="19">
        <v>8</v>
      </c>
      <c r="F7" s="19">
        <v>10</v>
      </c>
      <c r="G7" s="19">
        <v>9</v>
      </c>
      <c r="H7" s="12">
        <f t="shared" si="0"/>
        <v>8.6</v>
      </c>
      <c r="I7" s="13">
        <f aca="true" t="shared" si="4" ref="I7:I26">SUM(C7:G7)</f>
        <v>43</v>
      </c>
      <c r="J7" s="20">
        <v>9</v>
      </c>
      <c r="K7" s="20">
        <v>10</v>
      </c>
      <c r="L7" s="20">
        <v>10</v>
      </c>
      <c r="M7" s="20">
        <v>10</v>
      </c>
      <c r="N7" s="20">
        <v>10</v>
      </c>
      <c r="O7" s="12">
        <f t="shared" si="1"/>
        <v>9.8</v>
      </c>
      <c r="P7" s="13">
        <f aca="true" t="shared" si="5" ref="P7:P26">SUM(J7:N7)</f>
        <v>49</v>
      </c>
      <c r="Q7" s="21">
        <v>10</v>
      </c>
      <c r="R7" s="21">
        <v>10</v>
      </c>
      <c r="S7" s="21">
        <v>10</v>
      </c>
      <c r="T7" s="21">
        <v>10</v>
      </c>
      <c r="U7" s="21">
        <v>10</v>
      </c>
      <c r="V7" s="12">
        <f t="shared" si="2"/>
        <v>10</v>
      </c>
      <c r="W7" s="13">
        <f aca="true" t="shared" si="6" ref="W7:W26">SUM(Q7:U7)</f>
        <v>50</v>
      </c>
      <c r="X7" s="22">
        <v>10</v>
      </c>
      <c r="Y7" s="22">
        <v>10</v>
      </c>
      <c r="Z7" s="22">
        <v>10</v>
      </c>
      <c r="AA7" s="22">
        <v>10</v>
      </c>
      <c r="AB7" s="22">
        <v>10</v>
      </c>
      <c r="AC7" s="12">
        <f t="shared" si="3"/>
        <v>10</v>
      </c>
      <c r="AD7" s="13">
        <f aca="true" t="shared" si="7" ref="AD7:AD26">SUM(X7:AB7)</f>
        <v>50</v>
      </c>
    </row>
    <row r="8" spans="1:30" ht="12.75">
      <c r="A8" s="17" t="s">
        <v>94</v>
      </c>
      <c r="B8" s="18">
        <v>2</v>
      </c>
      <c r="C8" s="19">
        <v>9</v>
      </c>
      <c r="D8" s="19">
        <v>7</v>
      </c>
      <c r="E8" s="19">
        <v>8</v>
      </c>
      <c r="F8" s="19">
        <v>10</v>
      </c>
      <c r="G8" s="19">
        <v>9</v>
      </c>
      <c r="H8" s="12">
        <f t="shared" si="0"/>
        <v>8.6</v>
      </c>
      <c r="I8" s="13">
        <f t="shared" si="4"/>
        <v>43</v>
      </c>
      <c r="J8" s="20">
        <v>9</v>
      </c>
      <c r="K8" s="20">
        <v>10</v>
      </c>
      <c r="L8" s="20">
        <v>9</v>
      </c>
      <c r="M8" s="20">
        <v>8</v>
      </c>
      <c r="N8" s="20">
        <v>9</v>
      </c>
      <c r="O8" s="12">
        <f t="shared" si="1"/>
        <v>9</v>
      </c>
      <c r="P8" s="13">
        <f t="shared" si="5"/>
        <v>45</v>
      </c>
      <c r="Q8" s="21">
        <v>10</v>
      </c>
      <c r="R8" s="21">
        <v>10</v>
      </c>
      <c r="S8" s="21">
        <v>10</v>
      </c>
      <c r="T8" s="21">
        <v>8</v>
      </c>
      <c r="U8" s="21">
        <v>10</v>
      </c>
      <c r="V8" s="12">
        <f t="shared" si="2"/>
        <v>9.6</v>
      </c>
      <c r="W8" s="13">
        <f t="shared" si="6"/>
        <v>48</v>
      </c>
      <c r="X8" s="22">
        <v>10</v>
      </c>
      <c r="Y8" s="22">
        <v>10</v>
      </c>
      <c r="Z8" s="22">
        <v>10</v>
      </c>
      <c r="AA8" s="22">
        <v>10</v>
      </c>
      <c r="AB8" s="22">
        <v>10</v>
      </c>
      <c r="AC8" s="12">
        <f t="shared" si="3"/>
        <v>10</v>
      </c>
      <c r="AD8" s="13">
        <f t="shared" si="7"/>
        <v>50</v>
      </c>
    </row>
    <row r="9" spans="1:30" ht="12.75">
      <c r="A9" s="24" t="s">
        <v>95</v>
      </c>
      <c r="B9" s="18">
        <v>3</v>
      </c>
      <c r="C9" s="19">
        <v>9</v>
      </c>
      <c r="D9" s="19">
        <v>7</v>
      </c>
      <c r="E9" s="19">
        <v>8</v>
      </c>
      <c r="F9" s="19">
        <v>10</v>
      </c>
      <c r="G9" s="19">
        <v>9</v>
      </c>
      <c r="H9" s="12">
        <f t="shared" si="0"/>
        <v>8.6</v>
      </c>
      <c r="I9" s="13">
        <f t="shared" si="4"/>
        <v>43</v>
      </c>
      <c r="J9" s="20">
        <v>9</v>
      </c>
      <c r="K9" s="20">
        <v>9</v>
      </c>
      <c r="L9" s="20">
        <v>8</v>
      </c>
      <c r="M9" s="20">
        <v>8</v>
      </c>
      <c r="N9" s="20">
        <v>9</v>
      </c>
      <c r="O9" s="12">
        <f t="shared" si="1"/>
        <v>8.6</v>
      </c>
      <c r="P9" s="13">
        <f t="shared" si="5"/>
        <v>43</v>
      </c>
      <c r="Q9" s="21">
        <v>10</v>
      </c>
      <c r="R9" s="21">
        <v>10</v>
      </c>
      <c r="S9" s="21">
        <v>10</v>
      </c>
      <c r="T9" s="21">
        <v>8</v>
      </c>
      <c r="U9" s="21">
        <v>10</v>
      </c>
      <c r="V9" s="12">
        <f t="shared" si="2"/>
        <v>9.6</v>
      </c>
      <c r="W9" s="13">
        <f t="shared" si="6"/>
        <v>48</v>
      </c>
      <c r="X9" s="22">
        <v>10</v>
      </c>
      <c r="Y9" s="22">
        <v>10</v>
      </c>
      <c r="Z9" s="22">
        <v>10</v>
      </c>
      <c r="AA9" s="22">
        <v>10</v>
      </c>
      <c r="AB9" s="22">
        <v>10</v>
      </c>
      <c r="AC9" s="12">
        <f t="shared" si="3"/>
        <v>10</v>
      </c>
      <c r="AD9" s="13">
        <f t="shared" si="7"/>
        <v>50</v>
      </c>
    </row>
    <row r="10" spans="1:30" ht="12.75">
      <c r="A10" s="17" t="s">
        <v>96</v>
      </c>
      <c r="B10" s="18">
        <v>4</v>
      </c>
      <c r="C10" s="19">
        <v>8</v>
      </c>
      <c r="D10" s="19">
        <v>7</v>
      </c>
      <c r="E10" s="19">
        <v>8</v>
      </c>
      <c r="F10" s="19">
        <v>10</v>
      </c>
      <c r="G10" s="19">
        <v>9</v>
      </c>
      <c r="H10" s="12">
        <f t="shared" si="0"/>
        <v>8.4</v>
      </c>
      <c r="I10" s="13">
        <f t="shared" si="4"/>
        <v>42</v>
      </c>
      <c r="J10" s="20">
        <v>9</v>
      </c>
      <c r="K10" s="20">
        <v>9</v>
      </c>
      <c r="L10" s="20">
        <v>8</v>
      </c>
      <c r="M10" s="20">
        <v>8</v>
      </c>
      <c r="N10" s="20">
        <v>9</v>
      </c>
      <c r="O10" s="12">
        <f t="shared" si="1"/>
        <v>8.6</v>
      </c>
      <c r="P10" s="13">
        <f t="shared" si="5"/>
        <v>43</v>
      </c>
      <c r="Q10" s="21">
        <v>10</v>
      </c>
      <c r="R10" s="21">
        <v>10</v>
      </c>
      <c r="S10" s="21">
        <v>10</v>
      </c>
      <c r="T10" s="21">
        <v>8</v>
      </c>
      <c r="U10" s="21">
        <v>10</v>
      </c>
      <c r="V10" s="12">
        <f t="shared" si="2"/>
        <v>9.6</v>
      </c>
      <c r="W10" s="13">
        <f t="shared" si="6"/>
        <v>48</v>
      </c>
      <c r="X10" s="22">
        <v>10</v>
      </c>
      <c r="Y10" s="22">
        <v>10</v>
      </c>
      <c r="Z10" s="22">
        <v>10</v>
      </c>
      <c r="AA10" s="22">
        <v>9</v>
      </c>
      <c r="AB10" s="22">
        <v>10</v>
      </c>
      <c r="AC10" s="12">
        <f t="shared" si="3"/>
        <v>9.8</v>
      </c>
      <c r="AD10" s="13">
        <f t="shared" si="7"/>
        <v>49</v>
      </c>
    </row>
    <row r="11" spans="1:30" ht="12.75">
      <c r="A11" s="17" t="s">
        <v>97</v>
      </c>
      <c r="B11" s="18">
        <v>5</v>
      </c>
      <c r="C11" s="19">
        <v>8</v>
      </c>
      <c r="D11" s="19">
        <v>7</v>
      </c>
      <c r="E11" s="19">
        <v>8</v>
      </c>
      <c r="F11" s="19">
        <v>10</v>
      </c>
      <c r="G11" s="19">
        <v>9</v>
      </c>
      <c r="H11" s="12">
        <f t="shared" si="0"/>
        <v>8.4</v>
      </c>
      <c r="I11" s="13">
        <f t="shared" si="4"/>
        <v>42</v>
      </c>
      <c r="J11" s="20">
        <v>9</v>
      </c>
      <c r="K11" s="20">
        <v>8</v>
      </c>
      <c r="L11" s="20">
        <v>8</v>
      </c>
      <c r="M11" s="20">
        <v>8</v>
      </c>
      <c r="N11" s="20">
        <v>9</v>
      </c>
      <c r="O11" s="12">
        <f t="shared" si="1"/>
        <v>8.4</v>
      </c>
      <c r="P11" s="13">
        <f t="shared" si="5"/>
        <v>42</v>
      </c>
      <c r="Q11" s="21">
        <v>10</v>
      </c>
      <c r="R11" s="21">
        <v>10</v>
      </c>
      <c r="S11" s="21">
        <v>10</v>
      </c>
      <c r="T11" s="21">
        <v>8</v>
      </c>
      <c r="U11" s="21">
        <v>10</v>
      </c>
      <c r="V11" s="12">
        <f t="shared" si="2"/>
        <v>9.6</v>
      </c>
      <c r="W11" s="13">
        <f t="shared" si="6"/>
        <v>48</v>
      </c>
      <c r="X11" s="22">
        <v>10</v>
      </c>
      <c r="Y11" s="22">
        <v>10</v>
      </c>
      <c r="Z11" s="22">
        <v>10</v>
      </c>
      <c r="AA11" s="22">
        <v>9</v>
      </c>
      <c r="AB11" s="22">
        <v>10</v>
      </c>
      <c r="AC11" s="12">
        <f t="shared" si="3"/>
        <v>9.8</v>
      </c>
      <c r="AD11" s="13">
        <f t="shared" si="7"/>
        <v>49</v>
      </c>
    </row>
    <row r="12" spans="1:30" ht="12.75">
      <c r="A12" s="24" t="s">
        <v>98</v>
      </c>
      <c r="B12" s="18">
        <v>6</v>
      </c>
      <c r="C12" s="19">
        <v>7</v>
      </c>
      <c r="D12" s="19">
        <v>7</v>
      </c>
      <c r="E12" s="19">
        <v>7</v>
      </c>
      <c r="F12" s="19">
        <v>10</v>
      </c>
      <c r="G12" s="19">
        <v>5</v>
      </c>
      <c r="H12" s="12">
        <f t="shared" si="0"/>
        <v>7.2</v>
      </c>
      <c r="I12" s="13">
        <f t="shared" si="4"/>
        <v>36</v>
      </c>
      <c r="J12" s="20">
        <v>9</v>
      </c>
      <c r="K12" s="20">
        <v>8</v>
      </c>
      <c r="L12" s="20">
        <v>8</v>
      </c>
      <c r="M12" s="20">
        <v>8</v>
      </c>
      <c r="N12" s="20">
        <v>9</v>
      </c>
      <c r="O12" s="12">
        <f t="shared" si="1"/>
        <v>8.4</v>
      </c>
      <c r="P12" s="13">
        <f t="shared" si="5"/>
        <v>42</v>
      </c>
      <c r="Q12" s="21">
        <v>10</v>
      </c>
      <c r="R12" s="21">
        <v>9</v>
      </c>
      <c r="S12" s="21">
        <v>9</v>
      </c>
      <c r="T12" s="21">
        <v>7</v>
      </c>
      <c r="U12" s="21">
        <v>10</v>
      </c>
      <c r="V12" s="12">
        <f t="shared" si="2"/>
        <v>9</v>
      </c>
      <c r="W12" s="13">
        <f t="shared" si="6"/>
        <v>45</v>
      </c>
      <c r="X12" s="22">
        <v>10</v>
      </c>
      <c r="Y12" s="22">
        <v>10</v>
      </c>
      <c r="Z12" s="22">
        <v>10</v>
      </c>
      <c r="AA12" s="22">
        <v>9</v>
      </c>
      <c r="AB12" s="22">
        <v>10</v>
      </c>
      <c r="AC12" s="12">
        <f t="shared" si="3"/>
        <v>9.8</v>
      </c>
      <c r="AD12" s="13">
        <f t="shared" si="7"/>
        <v>49</v>
      </c>
    </row>
    <row r="13" spans="1:30" ht="12.75">
      <c r="A13" s="17" t="s">
        <v>99</v>
      </c>
      <c r="B13" s="18">
        <v>7</v>
      </c>
      <c r="C13" s="19">
        <v>7</v>
      </c>
      <c r="D13" s="19">
        <v>7</v>
      </c>
      <c r="E13" s="19">
        <v>7</v>
      </c>
      <c r="F13" s="19">
        <v>10</v>
      </c>
      <c r="G13" s="19">
        <v>5</v>
      </c>
      <c r="H13" s="12">
        <f t="shared" si="0"/>
        <v>7.2</v>
      </c>
      <c r="I13" s="13">
        <f t="shared" si="4"/>
        <v>36</v>
      </c>
      <c r="J13" s="20">
        <v>9</v>
      </c>
      <c r="K13" s="20">
        <v>8</v>
      </c>
      <c r="L13" s="20">
        <v>8</v>
      </c>
      <c r="M13" s="20">
        <v>8</v>
      </c>
      <c r="N13" s="20">
        <v>9</v>
      </c>
      <c r="O13" s="12">
        <f t="shared" si="1"/>
        <v>8.4</v>
      </c>
      <c r="P13" s="13">
        <f t="shared" si="5"/>
        <v>42</v>
      </c>
      <c r="Q13" s="21">
        <v>9</v>
      </c>
      <c r="R13" s="21">
        <v>8</v>
      </c>
      <c r="S13" s="21">
        <v>9</v>
      </c>
      <c r="T13" s="21">
        <v>7</v>
      </c>
      <c r="U13" s="21">
        <v>9</v>
      </c>
      <c r="V13" s="12">
        <f t="shared" si="2"/>
        <v>8.4</v>
      </c>
      <c r="W13" s="13">
        <f t="shared" si="6"/>
        <v>42</v>
      </c>
      <c r="X13" s="22">
        <v>10</v>
      </c>
      <c r="Y13" s="22">
        <v>10</v>
      </c>
      <c r="Z13" s="22">
        <v>10</v>
      </c>
      <c r="AA13" s="22">
        <v>9</v>
      </c>
      <c r="AB13" s="22">
        <v>10</v>
      </c>
      <c r="AC13" s="12">
        <f t="shared" si="3"/>
        <v>9.8</v>
      </c>
      <c r="AD13" s="13">
        <f t="shared" si="7"/>
        <v>49</v>
      </c>
    </row>
    <row r="14" spans="1:30" ht="12.75">
      <c r="A14" s="17" t="s">
        <v>100</v>
      </c>
      <c r="B14" s="18">
        <v>8</v>
      </c>
      <c r="C14" s="19">
        <v>7</v>
      </c>
      <c r="D14" s="19">
        <v>7</v>
      </c>
      <c r="E14" s="19">
        <v>7</v>
      </c>
      <c r="F14" s="19">
        <v>10</v>
      </c>
      <c r="G14" s="19">
        <v>5</v>
      </c>
      <c r="H14" s="12">
        <f t="shared" si="0"/>
        <v>7.2</v>
      </c>
      <c r="I14" s="13">
        <f t="shared" si="4"/>
        <v>36</v>
      </c>
      <c r="J14" s="20">
        <v>8</v>
      </c>
      <c r="K14" s="20">
        <v>7</v>
      </c>
      <c r="L14" s="20">
        <v>8</v>
      </c>
      <c r="M14" s="20">
        <v>8</v>
      </c>
      <c r="N14" s="20">
        <v>9</v>
      </c>
      <c r="O14" s="12">
        <f t="shared" si="1"/>
        <v>8</v>
      </c>
      <c r="P14" s="13">
        <f t="shared" si="5"/>
        <v>40</v>
      </c>
      <c r="Q14" s="21">
        <v>9</v>
      </c>
      <c r="R14" s="21">
        <v>8</v>
      </c>
      <c r="S14" s="21">
        <v>9</v>
      </c>
      <c r="T14" s="21">
        <v>7</v>
      </c>
      <c r="U14" s="21">
        <v>9</v>
      </c>
      <c r="V14" s="12">
        <f t="shared" si="2"/>
        <v>8.4</v>
      </c>
      <c r="W14" s="13">
        <f t="shared" si="6"/>
        <v>42</v>
      </c>
      <c r="X14" s="22">
        <v>10</v>
      </c>
      <c r="Y14" s="22">
        <v>10</v>
      </c>
      <c r="Z14" s="22">
        <v>10</v>
      </c>
      <c r="AA14" s="22">
        <v>9</v>
      </c>
      <c r="AB14" s="22">
        <v>10</v>
      </c>
      <c r="AC14" s="12">
        <f t="shared" si="3"/>
        <v>9.8</v>
      </c>
      <c r="AD14" s="13">
        <f t="shared" si="7"/>
        <v>49</v>
      </c>
    </row>
    <row r="15" spans="1:30" ht="12.75">
      <c r="A15" s="24" t="s">
        <v>101</v>
      </c>
      <c r="B15" s="18">
        <v>9</v>
      </c>
      <c r="C15" s="19">
        <v>7</v>
      </c>
      <c r="D15" s="19">
        <v>7</v>
      </c>
      <c r="E15" s="19">
        <v>7</v>
      </c>
      <c r="F15" s="19">
        <v>10</v>
      </c>
      <c r="G15" s="19">
        <v>5</v>
      </c>
      <c r="H15" s="12">
        <f t="shared" si="0"/>
        <v>7.2</v>
      </c>
      <c r="I15" s="13">
        <f t="shared" si="4"/>
        <v>36</v>
      </c>
      <c r="J15" s="20">
        <v>8</v>
      </c>
      <c r="K15" s="20">
        <v>7</v>
      </c>
      <c r="L15" s="20">
        <v>8</v>
      </c>
      <c r="M15" s="20">
        <v>8</v>
      </c>
      <c r="N15" s="20">
        <v>9</v>
      </c>
      <c r="O15" s="12">
        <f t="shared" si="1"/>
        <v>8</v>
      </c>
      <c r="P15" s="13">
        <f t="shared" si="5"/>
        <v>40</v>
      </c>
      <c r="Q15" s="21">
        <v>9</v>
      </c>
      <c r="R15" s="21">
        <v>8</v>
      </c>
      <c r="S15" s="21">
        <v>9</v>
      </c>
      <c r="T15" s="21">
        <v>7</v>
      </c>
      <c r="U15" s="21">
        <v>9</v>
      </c>
      <c r="V15" s="12">
        <f t="shared" si="2"/>
        <v>8.4</v>
      </c>
      <c r="W15" s="13">
        <f t="shared" si="6"/>
        <v>42</v>
      </c>
      <c r="X15" s="22">
        <v>10</v>
      </c>
      <c r="Y15" s="22">
        <v>10</v>
      </c>
      <c r="Z15" s="22">
        <v>9</v>
      </c>
      <c r="AA15" s="22">
        <v>9</v>
      </c>
      <c r="AB15" s="22">
        <v>10</v>
      </c>
      <c r="AC15" s="12">
        <f t="shared" si="3"/>
        <v>9.6</v>
      </c>
      <c r="AD15" s="13">
        <f t="shared" si="7"/>
        <v>48</v>
      </c>
    </row>
    <row r="16" spans="1:30" ht="12.75">
      <c r="A16" s="17" t="s">
        <v>102</v>
      </c>
      <c r="B16" s="18">
        <v>10</v>
      </c>
      <c r="C16" s="19">
        <v>7</v>
      </c>
      <c r="D16" s="19">
        <v>7</v>
      </c>
      <c r="E16" s="19">
        <v>7</v>
      </c>
      <c r="F16" s="19">
        <v>10</v>
      </c>
      <c r="G16" s="19">
        <v>5</v>
      </c>
      <c r="H16" s="12">
        <f t="shared" si="0"/>
        <v>7.2</v>
      </c>
      <c r="I16" s="13">
        <f t="shared" si="4"/>
        <v>36</v>
      </c>
      <c r="J16" s="20">
        <v>8</v>
      </c>
      <c r="K16" s="20">
        <v>6</v>
      </c>
      <c r="L16" s="20">
        <v>8</v>
      </c>
      <c r="M16" s="20">
        <v>8</v>
      </c>
      <c r="N16" s="20">
        <v>9</v>
      </c>
      <c r="O16" s="12">
        <f t="shared" si="1"/>
        <v>7.8</v>
      </c>
      <c r="P16" s="13">
        <f t="shared" si="5"/>
        <v>39</v>
      </c>
      <c r="Q16" s="21">
        <v>9</v>
      </c>
      <c r="R16" s="21">
        <v>8</v>
      </c>
      <c r="S16" s="21">
        <v>9</v>
      </c>
      <c r="T16" s="21">
        <v>7</v>
      </c>
      <c r="U16" s="21">
        <v>8</v>
      </c>
      <c r="V16" s="12">
        <f t="shared" si="2"/>
        <v>8.2</v>
      </c>
      <c r="W16" s="13">
        <f t="shared" si="6"/>
        <v>41</v>
      </c>
      <c r="X16" s="22">
        <v>10</v>
      </c>
      <c r="Y16" s="22">
        <v>10</v>
      </c>
      <c r="Z16" s="22">
        <v>9</v>
      </c>
      <c r="AA16" s="22">
        <v>9</v>
      </c>
      <c r="AB16" s="22">
        <v>10</v>
      </c>
      <c r="AC16" s="12">
        <f t="shared" si="3"/>
        <v>9.6</v>
      </c>
      <c r="AD16" s="13">
        <f t="shared" si="7"/>
        <v>48</v>
      </c>
    </row>
    <row r="17" spans="1:30" ht="12.75">
      <c r="A17" s="17" t="s">
        <v>103</v>
      </c>
      <c r="B17" s="18">
        <v>11</v>
      </c>
      <c r="C17" s="19">
        <v>6</v>
      </c>
      <c r="D17" s="19">
        <v>6</v>
      </c>
      <c r="E17" s="19">
        <v>5</v>
      </c>
      <c r="F17" s="19">
        <v>7</v>
      </c>
      <c r="G17" s="19">
        <v>4</v>
      </c>
      <c r="H17" s="12">
        <f t="shared" si="0"/>
        <v>5.6</v>
      </c>
      <c r="I17" s="13">
        <f t="shared" si="4"/>
        <v>28</v>
      </c>
      <c r="J17" s="20">
        <v>8</v>
      </c>
      <c r="K17" s="20">
        <v>6</v>
      </c>
      <c r="L17" s="20">
        <v>8</v>
      </c>
      <c r="M17" s="20">
        <v>7</v>
      </c>
      <c r="N17" s="20">
        <v>9</v>
      </c>
      <c r="O17" s="12">
        <f t="shared" si="1"/>
        <v>7.6</v>
      </c>
      <c r="P17" s="13">
        <f t="shared" si="5"/>
        <v>38</v>
      </c>
      <c r="Q17" s="21">
        <v>8</v>
      </c>
      <c r="R17" s="21">
        <v>8</v>
      </c>
      <c r="S17" s="21">
        <v>9</v>
      </c>
      <c r="T17" s="21">
        <v>6</v>
      </c>
      <c r="U17" s="21">
        <v>8</v>
      </c>
      <c r="V17" s="12">
        <f t="shared" si="2"/>
        <v>7.8</v>
      </c>
      <c r="W17" s="13">
        <f t="shared" si="6"/>
        <v>39</v>
      </c>
      <c r="X17" s="22">
        <v>10</v>
      </c>
      <c r="Y17" s="22">
        <v>10</v>
      </c>
      <c r="Z17" s="22">
        <v>9</v>
      </c>
      <c r="AA17" s="22">
        <v>9</v>
      </c>
      <c r="AB17" s="22">
        <v>10</v>
      </c>
      <c r="AC17" s="12">
        <f t="shared" si="3"/>
        <v>9.6</v>
      </c>
      <c r="AD17" s="13">
        <f t="shared" si="7"/>
        <v>48</v>
      </c>
    </row>
    <row r="18" spans="1:30" ht="12.75">
      <c r="A18" s="17" t="s">
        <v>104</v>
      </c>
      <c r="B18" s="18">
        <v>12</v>
      </c>
      <c r="C18" s="19">
        <v>6</v>
      </c>
      <c r="D18" s="19">
        <v>3</v>
      </c>
      <c r="E18" s="19">
        <v>4</v>
      </c>
      <c r="F18" s="19">
        <v>6</v>
      </c>
      <c r="G18" s="19">
        <v>4</v>
      </c>
      <c r="H18" s="12">
        <f t="shared" si="0"/>
        <v>4.6</v>
      </c>
      <c r="I18" s="13">
        <f t="shared" si="4"/>
        <v>23</v>
      </c>
      <c r="J18" s="20">
        <v>7</v>
      </c>
      <c r="K18" s="20">
        <v>4</v>
      </c>
      <c r="L18" s="20">
        <v>8</v>
      </c>
      <c r="M18" s="20">
        <v>7</v>
      </c>
      <c r="N18" s="20">
        <v>8</v>
      </c>
      <c r="O18" s="12">
        <f t="shared" si="1"/>
        <v>6.8</v>
      </c>
      <c r="P18" s="13">
        <f t="shared" si="5"/>
        <v>34</v>
      </c>
      <c r="Q18" s="21">
        <v>8</v>
      </c>
      <c r="R18" s="21">
        <v>7</v>
      </c>
      <c r="S18" s="21">
        <v>8</v>
      </c>
      <c r="T18" s="21">
        <v>5</v>
      </c>
      <c r="U18" s="21">
        <v>7</v>
      </c>
      <c r="V18" s="12">
        <f t="shared" si="2"/>
        <v>7</v>
      </c>
      <c r="W18" s="13">
        <f t="shared" si="6"/>
        <v>35</v>
      </c>
      <c r="X18" s="22">
        <v>10</v>
      </c>
      <c r="Y18" s="22">
        <v>10</v>
      </c>
      <c r="Z18" s="22">
        <v>9</v>
      </c>
      <c r="AA18" s="22">
        <v>9</v>
      </c>
      <c r="AB18" s="22">
        <v>10</v>
      </c>
      <c r="AC18" s="12">
        <f t="shared" si="3"/>
        <v>9.6</v>
      </c>
      <c r="AD18" s="13">
        <f t="shared" si="7"/>
        <v>48</v>
      </c>
    </row>
    <row r="19" spans="1:30" ht="12.75">
      <c r="A19" s="17" t="s">
        <v>105</v>
      </c>
      <c r="B19" s="18">
        <v>13</v>
      </c>
      <c r="C19" s="19">
        <v>6</v>
      </c>
      <c r="D19" s="19">
        <v>3</v>
      </c>
      <c r="E19" s="19">
        <v>4</v>
      </c>
      <c r="F19" s="19">
        <v>6</v>
      </c>
      <c r="G19" s="19">
        <v>4</v>
      </c>
      <c r="H19" s="12">
        <f t="shared" si="0"/>
        <v>4.6</v>
      </c>
      <c r="I19" s="13">
        <f t="shared" si="4"/>
        <v>23</v>
      </c>
      <c r="J19" s="20">
        <v>7</v>
      </c>
      <c r="K19" s="20">
        <v>4</v>
      </c>
      <c r="L19" s="20">
        <v>8</v>
      </c>
      <c r="M19" s="20">
        <v>5</v>
      </c>
      <c r="N19" s="20">
        <v>8</v>
      </c>
      <c r="O19" s="12">
        <f t="shared" si="1"/>
        <v>6.4</v>
      </c>
      <c r="P19" s="13">
        <f t="shared" si="5"/>
        <v>32</v>
      </c>
      <c r="Q19" s="21">
        <v>7</v>
      </c>
      <c r="R19" s="21">
        <v>7</v>
      </c>
      <c r="S19" s="21">
        <v>7</v>
      </c>
      <c r="T19" s="21">
        <v>5</v>
      </c>
      <c r="U19" s="21">
        <v>7</v>
      </c>
      <c r="V19" s="12">
        <f t="shared" si="2"/>
        <v>6.6</v>
      </c>
      <c r="W19" s="13">
        <f t="shared" si="6"/>
        <v>33</v>
      </c>
      <c r="X19" s="22">
        <v>10</v>
      </c>
      <c r="Y19" s="22">
        <v>10</v>
      </c>
      <c r="Z19" s="22">
        <v>9</v>
      </c>
      <c r="AA19" s="22">
        <v>9</v>
      </c>
      <c r="AB19" s="22">
        <v>10</v>
      </c>
      <c r="AC19" s="12">
        <f t="shared" si="3"/>
        <v>9.6</v>
      </c>
      <c r="AD19" s="13">
        <f t="shared" si="7"/>
        <v>48</v>
      </c>
    </row>
    <row r="20" spans="1:30" ht="12.75">
      <c r="A20" s="17" t="s">
        <v>106</v>
      </c>
      <c r="B20" s="18">
        <v>14</v>
      </c>
      <c r="C20" s="19">
        <v>6</v>
      </c>
      <c r="D20" s="19">
        <v>3</v>
      </c>
      <c r="E20" s="19">
        <v>4</v>
      </c>
      <c r="F20" s="19">
        <v>6</v>
      </c>
      <c r="G20" s="19">
        <v>4</v>
      </c>
      <c r="H20" s="12">
        <f t="shared" si="0"/>
        <v>4.6</v>
      </c>
      <c r="I20" s="13">
        <f t="shared" si="4"/>
        <v>23</v>
      </c>
      <c r="J20" s="20">
        <v>7</v>
      </c>
      <c r="K20" s="20">
        <v>4</v>
      </c>
      <c r="L20" s="20">
        <v>7</v>
      </c>
      <c r="M20" s="20">
        <v>5</v>
      </c>
      <c r="N20" s="20">
        <v>7</v>
      </c>
      <c r="O20" s="12">
        <f t="shared" si="1"/>
        <v>6</v>
      </c>
      <c r="P20" s="13">
        <f t="shared" si="5"/>
        <v>30</v>
      </c>
      <c r="Q20" s="21">
        <v>7</v>
      </c>
      <c r="R20" s="21">
        <v>7</v>
      </c>
      <c r="S20" s="21">
        <v>7</v>
      </c>
      <c r="T20" s="21">
        <v>5</v>
      </c>
      <c r="U20" s="21">
        <v>7</v>
      </c>
      <c r="V20" s="12">
        <f t="shared" si="2"/>
        <v>6.6</v>
      </c>
      <c r="W20" s="13">
        <f t="shared" si="6"/>
        <v>33</v>
      </c>
      <c r="X20" s="22">
        <v>10</v>
      </c>
      <c r="Y20" s="22">
        <v>10</v>
      </c>
      <c r="Z20" s="22">
        <v>9</v>
      </c>
      <c r="AA20" s="22">
        <v>9</v>
      </c>
      <c r="AB20" s="22">
        <v>10</v>
      </c>
      <c r="AC20" s="12">
        <f t="shared" si="3"/>
        <v>9.6</v>
      </c>
      <c r="AD20" s="13">
        <f t="shared" si="7"/>
        <v>48</v>
      </c>
    </row>
    <row r="21" spans="1:30" ht="12.75">
      <c r="A21" s="17" t="s">
        <v>107</v>
      </c>
      <c r="B21" s="18">
        <v>15</v>
      </c>
      <c r="C21" s="19">
        <v>6</v>
      </c>
      <c r="D21" s="19">
        <v>3</v>
      </c>
      <c r="E21" s="19">
        <v>4</v>
      </c>
      <c r="F21" s="19">
        <v>6</v>
      </c>
      <c r="G21" s="19">
        <v>4</v>
      </c>
      <c r="H21" s="12">
        <f t="shared" si="0"/>
        <v>4.6</v>
      </c>
      <c r="I21" s="13">
        <f t="shared" si="4"/>
        <v>23</v>
      </c>
      <c r="J21" s="20">
        <v>7</v>
      </c>
      <c r="K21" s="20">
        <v>4</v>
      </c>
      <c r="L21" s="20">
        <v>7</v>
      </c>
      <c r="M21" s="20">
        <v>5</v>
      </c>
      <c r="N21" s="20">
        <v>7</v>
      </c>
      <c r="O21" s="12">
        <f t="shared" si="1"/>
        <v>6</v>
      </c>
      <c r="P21" s="13">
        <f t="shared" si="5"/>
        <v>30</v>
      </c>
      <c r="Q21" s="21">
        <v>7</v>
      </c>
      <c r="R21" s="21">
        <v>6</v>
      </c>
      <c r="S21" s="21">
        <v>7</v>
      </c>
      <c r="T21" s="21">
        <v>5</v>
      </c>
      <c r="U21" s="21">
        <v>7</v>
      </c>
      <c r="V21" s="12">
        <f t="shared" si="2"/>
        <v>6.4</v>
      </c>
      <c r="W21" s="13">
        <f t="shared" si="6"/>
        <v>32</v>
      </c>
      <c r="X21" s="22">
        <v>10</v>
      </c>
      <c r="Y21" s="22">
        <v>10</v>
      </c>
      <c r="Z21" s="22">
        <v>9</v>
      </c>
      <c r="AA21" s="22">
        <v>9</v>
      </c>
      <c r="AB21" s="22">
        <v>10</v>
      </c>
      <c r="AC21" s="12">
        <f t="shared" si="3"/>
        <v>9.6</v>
      </c>
      <c r="AD21" s="13">
        <f t="shared" si="7"/>
        <v>48</v>
      </c>
    </row>
    <row r="22" spans="1:30" ht="12.75">
      <c r="A22" s="17" t="s">
        <v>108</v>
      </c>
      <c r="B22" s="18">
        <f>B21+1</f>
        <v>16</v>
      </c>
      <c r="C22" s="19">
        <v>5</v>
      </c>
      <c r="D22" s="19">
        <v>3</v>
      </c>
      <c r="E22" s="19">
        <v>3</v>
      </c>
      <c r="F22" s="19">
        <v>6</v>
      </c>
      <c r="G22" s="19">
        <v>3</v>
      </c>
      <c r="H22" s="12">
        <f>AVERAGE(C22:G22)</f>
        <v>4</v>
      </c>
      <c r="I22" s="13">
        <f t="shared" si="4"/>
        <v>20</v>
      </c>
      <c r="J22" s="20">
        <v>7</v>
      </c>
      <c r="K22" s="20">
        <v>4</v>
      </c>
      <c r="L22" s="20">
        <v>7</v>
      </c>
      <c r="M22" s="20">
        <v>5</v>
      </c>
      <c r="N22" s="20">
        <v>7</v>
      </c>
      <c r="O22" s="12">
        <f>AVERAGE(J22:N22)</f>
        <v>6</v>
      </c>
      <c r="P22" s="13">
        <f t="shared" si="5"/>
        <v>30</v>
      </c>
      <c r="Q22" s="21">
        <v>7</v>
      </c>
      <c r="R22" s="21">
        <v>6</v>
      </c>
      <c r="S22" s="21">
        <v>7</v>
      </c>
      <c r="T22" s="21">
        <v>5</v>
      </c>
      <c r="U22" s="21">
        <v>7</v>
      </c>
      <c r="V22" s="12">
        <f>AVERAGE(Q22:U22)</f>
        <v>6.4</v>
      </c>
      <c r="W22" s="13">
        <f t="shared" si="6"/>
        <v>32</v>
      </c>
      <c r="X22" s="22">
        <v>10</v>
      </c>
      <c r="Y22" s="22">
        <v>10</v>
      </c>
      <c r="Z22" s="22">
        <v>9</v>
      </c>
      <c r="AA22" s="22">
        <v>9</v>
      </c>
      <c r="AB22" s="22">
        <v>10</v>
      </c>
      <c r="AC22" s="12">
        <f>AVERAGE(X22:AB22)</f>
        <v>9.6</v>
      </c>
      <c r="AD22" s="13">
        <f t="shared" si="7"/>
        <v>48</v>
      </c>
    </row>
    <row r="23" spans="1:30" ht="12.75">
      <c r="A23" s="17" t="s">
        <v>109</v>
      </c>
      <c r="B23" s="18">
        <f>B22+1</f>
        <v>17</v>
      </c>
      <c r="C23" s="19">
        <v>5</v>
      </c>
      <c r="D23" s="19">
        <v>3</v>
      </c>
      <c r="E23" s="19">
        <v>3</v>
      </c>
      <c r="F23" s="19">
        <v>6</v>
      </c>
      <c r="G23" s="19">
        <v>3</v>
      </c>
      <c r="H23" s="12">
        <f>AVERAGE(C23:G23)</f>
        <v>4</v>
      </c>
      <c r="I23" s="13">
        <f t="shared" si="4"/>
        <v>20</v>
      </c>
      <c r="J23" s="20">
        <v>7</v>
      </c>
      <c r="K23" s="20">
        <v>4</v>
      </c>
      <c r="L23" s="20">
        <v>7</v>
      </c>
      <c r="M23" s="20">
        <v>5</v>
      </c>
      <c r="N23" s="20">
        <v>7</v>
      </c>
      <c r="O23" s="12">
        <f>AVERAGE(J23:N23)</f>
        <v>6</v>
      </c>
      <c r="P23" s="13">
        <f t="shared" si="5"/>
        <v>30</v>
      </c>
      <c r="Q23" s="21">
        <v>7</v>
      </c>
      <c r="R23" s="21">
        <v>6</v>
      </c>
      <c r="S23" s="21">
        <v>7</v>
      </c>
      <c r="T23" s="21">
        <v>5</v>
      </c>
      <c r="U23" s="21">
        <v>7</v>
      </c>
      <c r="V23" s="12">
        <f>AVERAGE(Q23:U23)</f>
        <v>6.4</v>
      </c>
      <c r="W23" s="13">
        <f t="shared" si="6"/>
        <v>32</v>
      </c>
      <c r="X23" s="22">
        <v>10</v>
      </c>
      <c r="Y23" s="22">
        <v>10</v>
      </c>
      <c r="Z23" s="22">
        <v>9</v>
      </c>
      <c r="AA23" s="22">
        <v>9</v>
      </c>
      <c r="AB23" s="22">
        <v>10</v>
      </c>
      <c r="AC23" s="12">
        <f>AVERAGE(X23:AB23)</f>
        <v>9.6</v>
      </c>
      <c r="AD23" s="13">
        <f t="shared" si="7"/>
        <v>48</v>
      </c>
    </row>
    <row r="24" spans="1:30" ht="12.75">
      <c r="A24" s="17" t="s">
        <v>110</v>
      </c>
      <c r="B24" s="18">
        <f>B23+1</f>
        <v>18</v>
      </c>
      <c r="C24" s="19">
        <v>5</v>
      </c>
      <c r="D24" s="19">
        <v>3</v>
      </c>
      <c r="E24" s="19">
        <v>3</v>
      </c>
      <c r="F24" s="19">
        <v>6</v>
      </c>
      <c r="G24" s="19">
        <v>3</v>
      </c>
      <c r="H24" s="12">
        <f>AVERAGE(C24:G24)</f>
        <v>4</v>
      </c>
      <c r="I24" s="13">
        <f t="shared" si="4"/>
        <v>20</v>
      </c>
      <c r="J24" s="20">
        <v>7</v>
      </c>
      <c r="K24" s="20">
        <v>4</v>
      </c>
      <c r="L24" s="20">
        <v>7</v>
      </c>
      <c r="M24" s="20">
        <v>5</v>
      </c>
      <c r="N24" s="20">
        <v>7</v>
      </c>
      <c r="O24" s="12">
        <f>AVERAGE(J24:N24)</f>
        <v>6</v>
      </c>
      <c r="P24" s="13">
        <f t="shared" si="5"/>
        <v>30</v>
      </c>
      <c r="Q24" s="21">
        <v>7</v>
      </c>
      <c r="R24" s="21">
        <v>6</v>
      </c>
      <c r="S24" s="21">
        <v>7</v>
      </c>
      <c r="T24" s="21">
        <v>5</v>
      </c>
      <c r="U24" s="21">
        <v>7</v>
      </c>
      <c r="V24" s="12">
        <f>AVERAGE(Q24:U24)</f>
        <v>6.4</v>
      </c>
      <c r="W24" s="13">
        <f t="shared" si="6"/>
        <v>32</v>
      </c>
      <c r="X24" s="22">
        <v>10</v>
      </c>
      <c r="Y24" s="22">
        <v>10</v>
      </c>
      <c r="Z24" s="22">
        <v>9</v>
      </c>
      <c r="AA24" s="22">
        <v>9</v>
      </c>
      <c r="AB24" s="22">
        <v>10</v>
      </c>
      <c r="AC24" s="12">
        <f>AVERAGE(X24:AB24)</f>
        <v>9.6</v>
      </c>
      <c r="AD24" s="13">
        <f t="shared" si="7"/>
        <v>48</v>
      </c>
    </row>
    <row r="25" spans="1:30" ht="12.75">
      <c r="A25" s="17" t="s">
        <v>111</v>
      </c>
      <c r="B25" s="18">
        <f>B24+1</f>
        <v>19</v>
      </c>
      <c r="C25" s="19">
        <v>5</v>
      </c>
      <c r="D25" s="19">
        <v>3</v>
      </c>
      <c r="E25" s="19">
        <v>3</v>
      </c>
      <c r="F25" s="19">
        <v>6</v>
      </c>
      <c r="G25" s="19">
        <v>3</v>
      </c>
      <c r="H25" s="12">
        <f>AVERAGE(C25:G25)</f>
        <v>4</v>
      </c>
      <c r="I25" s="13">
        <f t="shared" si="4"/>
        <v>20</v>
      </c>
      <c r="J25" s="20">
        <v>7</v>
      </c>
      <c r="K25" s="20">
        <v>4</v>
      </c>
      <c r="L25" s="20">
        <v>7</v>
      </c>
      <c r="M25" s="20">
        <v>5</v>
      </c>
      <c r="N25" s="20">
        <v>7</v>
      </c>
      <c r="O25" s="12">
        <f>AVERAGE(J25:N25)</f>
        <v>6</v>
      </c>
      <c r="P25" s="13">
        <f t="shared" si="5"/>
        <v>30</v>
      </c>
      <c r="Q25" s="21">
        <v>7</v>
      </c>
      <c r="R25" s="21">
        <v>6</v>
      </c>
      <c r="S25" s="21">
        <v>7</v>
      </c>
      <c r="T25" s="21">
        <v>5</v>
      </c>
      <c r="U25" s="21">
        <v>6</v>
      </c>
      <c r="V25" s="12">
        <f>AVERAGE(Q25:U25)</f>
        <v>6.2</v>
      </c>
      <c r="W25" s="13">
        <f t="shared" si="6"/>
        <v>31</v>
      </c>
      <c r="X25" s="22">
        <v>10</v>
      </c>
      <c r="Y25" s="22">
        <v>10</v>
      </c>
      <c r="Z25" s="22">
        <v>9</v>
      </c>
      <c r="AA25" s="22">
        <v>9</v>
      </c>
      <c r="AB25" s="22">
        <v>10</v>
      </c>
      <c r="AC25" s="12">
        <f>AVERAGE(X25:AB25)</f>
        <v>9.6</v>
      </c>
      <c r="AD25" s="13">
        <f t="shared" si="7"/>
        <v>48</v>
      </c>
    </row>
    <row r="26" spans="1:30" ht="12.75">
      <c r="A26" s="17" t="s">
        <v>112</v>
      </c>
      <c r="B26" s="18">
        <f>B25+1</f>
        <v>20</v>
      </c>
      <c r="C26" s="19">
        <v>5</v>
      </c>
      <c r="D26" s="19">
        <v>3</v>
      </c>
      <c r="E26" s="19">
        <v>3</v>
      </c>
      <c r="F26" s="19">
        <v>6</v>
      </c>
      <c r="G26" s="19">
        <v>3</v>
      </c>
      <c r="H26" s="12">
        <f>AVERAGE(C26:G26)</f>
        <v>4</v>
      </c>
      <c r="I26" s="13">
        <f t="shared" si="4"/>
        <v>20</v>
      </c>
      <c r="J26" s="20">
        <v>7</v>
      </c>
      <c r="K26" s="20">
        <v>4</v>
      </c>
      <c r="L26" s="20">
        <v>7</v>
      </c>
      <c r="M26" s="20">
        <v>5</v>
      </c>
      <c r="N26" s="20">
        <v>7</v>
      </c>
      <c r="O26" s="12">
        <f>AVERAGE(J26:N26)</f>
        <v>6</v>
      </c>
      <c r="P26" s="13">
        <f t="shared" si="5"/>
        <v>30</v>
      </c>
      <c r="Q26" s="21">
        <v>7</v>
      </c>
      <c r="R26" s="21">
        <v>6</v>
      </c>
      <c r="S26" s="21">
        <v>7</v>
      </c>
      <c r="T26" s="21">
        <v>5</v>
      </c>
      <c r="U26" s="21">
        <v>6</v>
      </c>
      <c r="V26" s="12">
        <f>AVERAGE(Q26:U26)</f>
        <v>6.2</v>
      </c>
      <c r="W26" s="13">
        <f t="shared" si="6"/>
        <v>31</v>
      </c>
      <c r="X26" s="22">
        <v>10</v>
      </c>
      <c r="Y26" s="22">
        <v>10</v>
      </c>
      <c r="Z26" s="22">
        <v>9</v>
      </c>
      <c r="AA26" s="22">
        <v>9</v>
      </c>
      <c r="AB26" s="22">
        <v>10</v>
      </c>
      <c r="AC26" s="12">
        <f>AVERAGE(X26:AB26)</f>
        <v>9.6</v>
      </c>
      <c r="AD26" s="13">
        <f t="shared" si="7"/>
        <v>48</v>
      </c>
    </row>
  </sheetData>
  <mergeCells count="10">
    <mergeCell ref="X3:AD3"/>
    <mergeCell ref="A4:B4"/>
    <mergeCell ref="C5:G5"/>
    <mergeCell ref="J5:N5"/>
    <mergeCell ref="Q5:U5"/>
    <mergeCell ref="X5:AB5"/>
    <mergeCell ref="A3:B3"/>
    <mergeCell ref="C3:I3"/>
    <mergeCell ref="J3:P3"/>
    <mergeCell ref="Q3:W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IV1"/>
    </sheetView>
  </sheetViews>
  <sheetFormatPr defaultColWidth="9.140625" defaultRowHeight="12.75"/>
  <cols>
    <col min="3" max="3" width="13.421875" style="0" customWidth="1"/>
    <col min="6" max="6" width="16.28125" style="0" customWidth="1"/>
  </cols>
  <sheetData>
    <row r="1" spans="1:2" ht="12.75">
      <c r="A1" t="s">
        <v>127</v>
      </c>
      <c r="B1" t="s">
        <v>126</v>
      </c>
    </row>
    <row r="3" ht="12.75">
      <c r="A3" t="s">
        <v>117</v>
      </c>
    </row>
    <row r="4" spans="1:7" ht="12.75">
      <c r="A4" t="s">
        <v>116</v>
      </c>
      <c r="D4" t="s">
        <v>118</v>
      </c>
      <c r="G4" t="s">
        <v>119</v>
      </c>
    </row>
    <row r="5" spans="1:8" ht="12.75">
      <c r="A5" t="s">
        <v>113</v>
      </c>
      <c r="B5" t="s">
        <v>120</v>
      </c>
      <c r="D5" t="s">
        <v>113</v>
      </c>
      <c r="E5" t="s">
        <v>120</v>
      </c>
      <c r="G5" t="s">
        <v>113</v>
      </c>
      <c r="H5" t="s">
        <v>120</v>
      </c>
    </row>
    <row r="6" spans="1:8" ht="12.75">
      <c r="A6" t="s">
        <v>114</v>
      </c>
      <c r="B6" t="s">
        <v>115</v>
      </c>
      <c r="D6" t="s">
        <v>114</v>
      </c>
      <c r="E6" t="s">
        <v>115</v>
      </c>
      <c r="G6" t="s">
        <v>114</v>
      </c>
      <c r="H6" t="s">
        <v>115</v>
      </c>
    </row>
    <row r="7" spans="1:8" ht="12.75">
      <c r="A7">
        <v>0</v>
      </c>
      <c r="B7">
        <v>0.51</v>
      </c>
      <c r="D7">
        <v>0</v>
      </c>
      <c r="E7">
        <v>0.49</v>
      </c>
      <c r="G7">
        <v>0</v>
      </c>
      <c r="H7">
        <v>0.5</v>
      </c>
    </row>
    <row r="8" spans="1:8" ht="12.75">
      <c r="A8">
        <v>1</v>
      </c>
      <c r="B8">
        <v>0.23</v>
      </c>
      <c r="D8">
        <v>1</v>
      </c>
      <c r="E8">
        <v>0.25</v>
      </c>
      <c r="G8">
        <v>1</v>
      </c>
      <c r="H8">
        <v>0.24</v>
      </c>
    </row>
    <row r="9" spans="1:8" ht="12.75">
      <c r="A9">
        <v>1.01</v>
      </c>
      <c r="B9">
        <v>0</v>
      </c>
      <c r="D9">
        <v>1.01</v>
      </c>
      <c r="E9">
        <v>0</v>
      </c>
      <c r="G9">
        <v>1.01</v>
      </c>
      <c r="H9">
        <v>0</v>
      </c>
    </row>
    <row r="10" spans="1:8" ht="12.75">
      <c r="A10">
        <v>4</v>
      </c>
      <c r="B10">
        <v>0.03</v>
      </c>
      <c r="D10">
        <v>4</v>
      </c>
      <c r="E10">
        <v>0.03</v>
      </c>
      <c r="G10">
        <v>4</v>
      </c>
      <c r="H10">
        <v>0.03</v>
      </c>
    </row>
    <row r="11" spans="1:8" ht="12.75">
      <c r="A11">
        <v>4.99</v>
      </c>
      <c r="B11">
        <v>0.03</v>
      </c>
      <c r="D11">
        <v>9</v>
      </c>
      <c r="E11">
        <v>0.01</v>
      </c>
      <c r="G11">
        <v>9</v>
      </c>
      <c r="H11">
        <v>0.01</v>
      </c>
    </row>
    <row r="12" spans="1:8" ht="12.75">
      <c r="A12">
        <v>5</v>
      </c>
      <c r="B12">
        <v>0.54</v>
      </c>
      <c r="D12">
        <v>9.99</v>
      </c>
      <c r="E12">
        <v>0.01</v>
      </c>
      <c r="G12">
        <v>10</v>
      </c>
      <c r="H12">
        <v>0.01</v>
      </c>
    </row>
    <row r="13" spans="1:8" ht="12.75">
      <c r="A13">
        <v>6</v>
      </c>
      <c r="B13">
        <v>0.3</v>
      </c>
      <c r="D13">
        <v>10</v>
      </c>
      <c r="E13">
        <v>0.54</v>
      </c>
      <c r="G13">
        <v>14.99</v>
      </c>
      <c r="H13">
        <v>0.01</v>
      </c>
    </row>
    <row r="14" spans="1:8" ht="12.75">
      <c r="A14">
        <v>6.01</v>
      </c>
      <c r="B14">
        <v>0</v>
      </c>
      <c r="D14">
        <v>11</v>
      </c>
      <c r="E14">
        <v>0.31</v>
      </c>
      <c r="G14">
        <v>15</v>
      </c>
      <c r="H14">
        <v>0.53</v>
      </c>
    </row>
    <row r="15" spans="1:8" ht="12.75">
      <c r="A15">
        <v>9</v>
      </c>
      <c r="B15">
        <v>0.03</v>
      </c>
      <c r="D15">
        <v>11.01</v>
      </c>
      <c r="E15">
        <v>0</v>
      </c>
      <c r="G15">
        <v>16</v>
      </c>
      <c r="H15">
        <v>0.27</v>
      </c>
    </row>
    <row r="16" spans="1:8" ht="12.75">
      <c r="A16">
        <v>9.99</v>
      </c>
      <c r="B16">
        <v>0.03</v>
      </c>
      <c r="D16">
        <v>14</v>
      </c>
      <c r="E16">
        <v>0.02</v>
      </c>
      <c r="G16">
        <v>16.01</v>
      </c>
      <c r="H16">
        <v>0</v>
      </c>
    </row>
    <row r="17" spans="1:8" ht="12.75">
      <c r="A17">
        <v>10</v>
      </c>
      <c r="B17">
        <v>0.58</v>
      </c>
      <c r="D17">
        <v>14.99</v>
      </c>
      <c r="E17">
        <v>0.02</v>
      </c>
      <c r="G17">
        <v>20</v>
      </c>
      <c r="H17">
        <v>0.02</v>
      </c>
    </row>
    <row r="18" spans="1:5" ht="12.75">
      <c r="A18">
        <v>11</v>
      </c>
      <c r="B18">
        <v>0.35</v>
      </c>
      <c r="D18">
        <v>15</v>
      </c>
      <c r="E18">
        <v>0.56</v>
      </c>
    </row>
    <row r="19" spans="1:5" ht="12.75">
      <c r="A19">
        <v>11.01</v>
      </c>
      <c r="B19">
        <v>0</v>
      </c>
      <c r="D19">
        <v>16</v>
      </c>
      <c r="E19">
        <v>0.34</v>
      </c>
    </row>
    <row r="20" spans="1:5" ht="12.75">
      <c r="A20">
        <v>14</v>
      </c>
      <c r="B20">
        <v>0.03</v>
      </c>
      <c r="D20">
        <v>16.01</v>
      </c>
      <c r="E20">
        <v>0</v>
      </c>
    </row>
    <row r="21" spans="1:5" ht="12.75">
      <c r="A21">
        <v>14.99</v>
      </c>
      <c r="B21">
        <v>0.03</v>
      </c>
      <c r="D21">
        <v>20</v>
      </c>
      <c r="E21">
        <v>0.01</v>
      </c>
    </row>
    <row r="22" spans="1:2" ht="12.75">
      <c r="A22">
        <v>15</v>
      </c>
      <c r="B22">
        <v>0.55</v>
      </c>
    </row>
    <row r="23" spans="1:2" ht="12.75">
      <c r="A23">
        <v>16</v>
      </c>
      <c r="B23">
        <v>0.31</v>
      </c>
    </row>
    <row r="24" spans="1:2" ht="12.75">
      <c r="A24">
        <v>16.01</v>
      </c>
      <c r="B24">
        <v>0</v>
      </c>
    </row>
    <row r="25" spans="1:2" ht="12.75">
      <c r="A25">
        <v>20</v>
      </c>
      <c r="B25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IV1"/>
    </sheetView>
  </sheetViews>
  <sheetFormatPr defaultColWidth="9.140625" defaultRowHeight="12.75"/>
  <cols>
    <col min="3" max="3" width="13.421875" style="0" customWidth="1"/>
    <col min="6" max="6" width="16.28125" style="0" customWidth="1"/>
  </cols>
  <sheetData>
    <row r="1" spans="1:2" ht="12.75">
      <c r="A1" t="s">
        <v>127</v>
      </c>
      <c r="B1" t="s">
        <v>126</v>
      </c>
    </row>
    <row r="3" ht="12.75">
      <c r="A3" t="s">
        <v>121</v>
      </c>
    </row>
    <row r="4" spans="1:7" ht="12.75">
      <c r="A4" t="s">
        <v>116</v>
      </c>
      <c r="D4" t="s">
        <v>118</v>
      </c>
      <c r="G4" t="s">
        <v>119</v>
      </c>
    </row>
    <row r="5" spans="1:8" ht="12.75">
      <c r="A5" t="s">
        <v>113</v>
      </c>
      <c r="B5" t="s">
        <v>120</v>
      </c>
      <c r="D5" t="s">
        <v>113</v>
      </c>
      <c r="E5" t="s">
        <v>120</v>
      </c>
      <c r="G5" t="s">
        <v>113</v>
      </c>
      <c r="H5" t="s">
        <v>120</v>
      </c>
    </row>
    <row r="6" spans="1:8" ht="12.75">
      <c r="A6" t="s">
        <v>114</v>
      </c>
      <c r="B6" t="s">
        <v>115</v>
      </c>
      <c r="D6" t="s">
        <v>114</v>
      </c>
      <c r="E6" t="s">
        <v>115</v>
      </c>
      <c r="G6" t="s">
        <v>114</v>
      </c>
      <c r="H6" t="s">
        <v>115</v>
      </c>
    </row>
    <row r="7" spans="1:8" ht="12.75">
      <c r="A7">
        <v>0</v>
      </c>
      <c r="B7">
        <v>0.98</v>
      </c>
      <c r="D7">
        <v>0</v>
      </c>
      <c r="E7">
        <v>0.29</v>
      </c>
      <c r="G7">
        <v>0</v>
      </c>
      <c r="H7">
        <v>0.03</v>
      </c>
    </row>
    <row r="8" spans="1:8" ht="12.75">
      <c r="A8">
        <v>0.25</v>
      </c>
      <c r="B8">
        <v>0.68</v>
      </c>
      <c r="D8">
        <v>1</v>
      </c>
      <c r="E8">
        <v>0.14</v>
      </c>
      <c r="G8">
        <v>1</v>
      </c>
      <c r="H8">
        <v>0.02</v>
      </c>
    </row>
    <row r="9" spans="1:8" ht="12.75">
      <c r="A9">
        <v>0.26</v>
      </c>
      <c r="B9">
        <v>0</v>
      </c>
      <c r="D9">
        <v>2</v>
      </c>
      <c r="E9">
        <v>0.1</v>
      </c>
      <c r="G9">
        <v>2</v>
      </c>
      <c r="H9">
        <v>0.01</v>
      </c>
    </row>
    <row r="10" spans="1:8" ht="12.75">
      <c r="A10">
        <v>2</v>
      </c>
      <c r="B10">
        <v>0.02</v>
      </c>
      <c r="D10">
        <v>3</v>
      </c>
      <c r="E10">
        <v>0.09</v>
      </c>
      <c r="G10">
        <v>3</v>
      </c>
      <c r="H10">
        <v>0.01</v>
      </c>
    </row>
    <row r="11" spans="1:8" ht="12.75">
      <c r="A11">
        <v>3</v>
      </c>
      <c r="B11">
        <v>0.02</v>
      </c>
      <c r="D11">
        <v>4</v>
      </c>
      <c r="E11">
        <v>0.09</v>
      </c>
      <c r="G11">
        <v>3.02</v>
      </c>
      <c r="H11">
        <v>0.04</v>
      </c>
    </row>
    <row r="12" spans="1:8" ht="12.75">
      <c r="A12">
        <v>4</v>
      </c>
      <c r="B12">
        <v>0.02</v>
      </c>
      <c r="D12">
        <v>4.01</v>
      </c>
      <c r="E12">
        <v>0</v>
      </c>
      <c r="G12">
        <v>4</v>
      </c>
      <c r="H12">
        <v>0.03</v>
      </c>
    </row>
    <row r="13" spans="1:8" ht="12.75">
      <c r="A13">
        <v>5</v>
      </c>
      <c r="B13">
        <v>0.03</v>
      </c>
      <c r="D13">
        <v>5</v>
      </c>
      <c r="E13">
        <v>0.01</v>
      </c>
      <c r="G13">
        <v>5</v>
      </c>
      <c r="H13">
        <v>0.02</v>
      </c>
    </row>
    <row r="14" spans="1:8" ht="12.75">
      <c r="A14">
        <v>6</v>
      </c>
      <c r="B14">
        <v>0.03</v>
      </c>
      <c r="D14">
        <v>6</v>
      </c>
      <c r="E14">
        <v>0.02</v>
      </c>
      <c r="G14">
        <v>6</v>
      </c>
      <c r="H14">
        <v>0.02</v>
      </c>
    </row>
    <row r="15" spans="1:8" ht="12.75">
      <c r="A15">
        <v>6.99</v>
      </c>
      <c r="B15">
        <v>0.03</v>
      </c>
      <c r="D15">
        <v>6.99</v>
      </c>
      <c r="E15">
        <v>0.02</v>
      </c>
      <c r="G15">
        <v>6.98</v>
      </c>
      <c r="H15">
        <v>0.03</v>
      </c>
    </row>
    <row r="16" spans="1:8" ht="12.75">
      <c r="A16">
        <v>7</v>
      </c>
      <c r="B16">
        <v>0.98</v>
      </c>
      <c r="D16">
        <v>7</v>
      </c>
      <c r="E16">
        <v>0.3</v>
      </c>
      <c r="G16">
        <v>7</v>
      </c>
      <c r="H16">
        <v>0.03</v>
      </c>
    </row>
    <row r="17" spans="1:8" ht="12.75">
      <c r="A17">
        <v>7.25</v>
      </c>
      <c r="B17">
        <v>0.71</v>
      </c>
      <c r="D17">
        <v>8</v>
      </c>
      <c r="E17">
        <v>0.16</v>
      </c>
      <c r="G17">
        <v>8</v>
      </c>
      <c r="H17">
        <v>0.02</v>
      </c>
    </row>
    <row r="18" spans="1:8" ht="12.75">
      <c r="A18">
        <v>7.26</v>
      </c>
      <c r="B18">
        <v>0</v>
      </c>
      <c r="D18">
        <v>9</v>
      </c>
      <c r="E18">
        <v>0.13</v>
      </c>
      <c r="G18">
        <v>9</v>
      </c>
      <c r="H18">
        <v>0.02</v>
      </c>
    </row>
    <row r="19" spans="1:8" ht="12.75">
      <c r="A19">
        <v>8</v>
      </c>
      <c r="B19">
        <v>0.02</v>
      </c>
      <c r="D19">
        <v>10.04</v>
      </c>
      <c r="E19">
        <v>0.13</v>
      </c>
      <c r="G19">
        <v>10</v>
      </c>
      <c r="H19">
        <v>0.01</v>
      </c>
    </row>
    <row r="20" spans="1:8" ht="12.75">
      <c r="A20">
        <v>9</v>
      </c>
      <c r="B20">
        <v>0.02</v>
      </c>
      <c r="D20">
        <v>11</v>
      </c>
      <c r="E20">
        <v>0.12</v>
      </c>
      <c r="G20">
        <v>10.04</v>
      </c>
      <c r="H20">
        <v>0.05</v>
      </c>
    </row>
    <row r="21" spans="1:8" ht="12.75">
      <c r="A21">
        <v>10.04</v>
      </c>
      <c r="B21">
        <v>0.03</v>
      </c>
      <c r="D21">
        <v>11.01</v>
      </c>
      <c r="E21">
        <v>0</v>
      </c>
      <c r="G21">
        <v>11</v>
      </c>
      <c r="H21">
        <v>0.03</v>
      </c>
    </row>
    <row r="22" spans="1:8" ht="12.75">
      <c r="A22">
        <v>11</v>
      </c>
      <c r="B22">
        <v>0.03</v>
      </c>
      <c r="D22">
        <v>12</v>
      </c>
      <c r="E22">
        <v>0.01</v>
      </c>
      <c r="G22">
        <v>12</v>
      </c>
      <c r="H22">
        <v>0.03</v>
      </c>
    </row>
    <row r="23" spans="1:8" ht="12.75">
      <c r="A23">
        <v>12</v>
      </c>
      <c r="B23">
        <v>0.03</v>
      </c>
      <c r="D23">
        <v>13</v>
      </c>
      <c r="E23">
        <v>0.01</v>
      </c>
      <c r="G23">
        <v>13</v>
      </c>
      <c r="H23">
        <v>0.03</v>
      </c>
    </row>
    <row r="24" spans="1:8" ht="12.75">
      <c r="A24">
        <v>13</v>
      </c>
      <c r="B24">
        <v>0.04</v>
      </c>
      <c r="D24">
        <v>14</v>
      </c>
      <c r="E24">
        <v>0.02</v>
      </c>
      <c r="G24">
        <v>13.02</v>
      </c>
      <c r="H24">
        <v>0.04</v>
      </c>
    </row>
    <row r="25" spans="1:8" ht="12.75">
      <c r="A25">
        <v>14</v>
      </c>
      <c r="B25">
        <v>0.05</v>
      </c>
      <c r="D25">
        <v>14.01</v>
      </c>
      <c r="E25">
        <v>0.32</v>
      </c>
      <c r="G25">
        <v>14</v>
      </c>
      <c r="H25">
        <v>0.02</v>
      </c>
    </row>
    <row r="26" spans="1:8" ht="12.75">
      <c r="A26">
        <v>14.01</v>
      </c>
      <c r="B26">
        <v>0.96</v>
      </c>
      <c r="D26">
        <v>15</v>
      </c>
      <c r="E26">
        <v>0.17</v>
      </c>
      <c r="G26">
        <v>15</v>
      </c>
      <c r="H26">
        <v>0.02</v>
      </c>
    </row>
    <row r="27" spans="1:8" ht="12.75">
      <c r="A27">
        <v>14.26</v>
      </c>
      <c r="B27">
        <v>0.74</v>
      </c>
      <c r="D27">
        <v>16</v>
      </c>
      <c r="E27">
        <v>0.13</v>
      </c>
      <c r="G27">
        <v>16</v>
      </c>
      <c r="H27">
        <v>0.02</v>
      </c>
    </row>
    <row r="28" spans="1:8" ht="12.75">
      <c r="A28">
        <v>14.27</v>
      </c>
      <c r="B28">
        <v>0</v>
      </c>
      <c r="D28">
        <v>17</v>
      </c>
      <c r="E28">
        <v>0.13</v>
      </c>
      <c r="G28">
        <v>16.02</v>
      </c>
      <c r="H28">
        <v>0.05</v>
      </c>
    </row>
    <row r="29" spans="1:8" ht="12.75">
      <c r="A29">
        <v>15</v>
      </c>
      <c r="B29">
        <v>0.03</v>
      </c>
      <c r="D29">
        <v>18</v>
      </c>
      <c r="E29">
        <v>0.13</v>
      </c>
      <c r="G29">
        <v>17</v>
      </c>
      <c r="H29">
        <v>0.03</v>
      </c>
    </row>
    <row r="30" spans="1:8" ht="12.75">
      <c r="A30">
        <v>16</v>
      </c>
      <c r="B30">
        <v>0.04</v>
      </c>
      <c r="D30">
        <v>18.01</v>
      </c>
      <c r="E30">
        <v>0</v>
      </c>
      <c r="G30">
        <v>18</v>
      </c>
      <c r="H30">
        <v>0.03</v>
      </c>
    </row>
    <row r="31" spans="1:8" ht="12.75">
      <c r="A31">
        <v>17</v>
      </c>
      <c r="B31">
        <v>0.04</v>
      </c>
      <c r="D31">
        <v>19</v>
      </c>
      <c r="E31">
        <v>0.01</v>
      </c>
      <c r="G31">
        <v>19</v>
      </c>
      <c r="H31">
        <v>0.04</v>
      </c>
    </row>
    <row r="32" spans="1:8" ht="12.75">
      <c r="A32">
        <v>18</v>
      </c>
      <c r="B32">
        <v>0.05</v>
      </c>
      <c r="D32">
        <v>20</v>
      </c>
      <c r="E32">
        <v>0.01</v>
      </c>
      <c r="G32">
        <v>19.02</v>
      </c>
      <c r="H32">
        <v>0.04</v>
      </c>
    </row>
    <row r="33" spans="1:8" ht="12.75">
      <c r="A33">
        <v>19</v>
      </c>
      <c r="B33">
        <v>0.06</v>
      </c>
      <c r="D33">
        <v>21</v>
      </c>
      <c r="E33">
        <v>0.01</v>
      </c>
      <c r="G33">
        <v>20</v>
      </c>
      <c r="H33">
        <v>0.02</v>
      </c>
    </row>
    <row r="34" spans="1:8" ht="12.75">
      <c r="A34">
        <v>20</v>
      </c>
      <c r="B34">
        <v>0.05</v>
      </c>
      <c r="D34">
        <v>21.02</v>
      </c>
      <c r="E34">
        <v>0.31</v>
      </c>
      <c r="G34">
        <v>21</v>
      </c>
      <c r="H34">
        <v>0.02</v>
      </c>
    </row>
    <row r="35" spans="1:8" ht="12.75">
      <c r="A35">
        <v>21</v>
      </c>
      <c r="B35">
        <v>0.05</v>
      </c>
      <c r="D35">
        <v>22</v>
      </c>
      <c r="E35">
        <v>0.16</v>
      </c>
      <c r="G35">
        <v>22</v>
      </c>
      <c r="H35">
        <v>0.02</v>
      </c>
    </row>
    <row r="36" spans="1:8" ht="12.75">
      <c r="A36">
        <v>21.02</v>
      </c>
      <c r="B36">
        <v>1.02</v>
      </c>
      <c r="D36">
        <v>23</v>
      </c>
      <c r="E36">
        <v>0.12</v>
      </c>
      <c r="G36">
        <v>22.02</v>
      </c>
      <c r="H36">
        <v>0.05</v>
      </c>
    </row>
    <row r="37" spans="1:8" ht="12.75">
      <c r="A37">
        <v>21.27</v>
      </c>
      <c r="B37">
        <v>0.74</v>
      </c>
      <c r="D37">
        <v>24</v>
      </c>
      <c r="E37">
        <v>0.1</v>
      </c>
      <c r="G37">
        <v>23</v>
      </c>
      <c r="H37">
        <v>0.03</v>
      </c>
    </row>
    <row r="38" spans="1:8" ht="12.75">
      <c r="A38">
        <v>21.28</v>
      </c>
      <c r="B38">
        <v>0</v>
      </c>
      <c r="D38">
        <v>25</v>
      </c>
      <c r="E38">
        <v>0.09</v>
      </c>
      <c r="G38">
        <v>24</v>
      </c>
      <c r="H38">
        <v>0.03</v>
      </c>
    </row>
    <row r="39" spans="1:8" ht="12.75">
      <c r="A39">
        <v>22</v>
      </c>
      <c r="B39">
        <v>0.02</v>
      </c>
      <c r="D39">
        <v>25.01</v>
      </c>
      <c r="E39">
        <v>0</v>
      </c>
      <c r="G39">
        <v>25</v>
      </c>
      <c r="H39">
        <v>0.03</v>
      </c>
    </row>
    <row r="40" spans="1:8" ht="12.75">
      <c r="A40">
        <v>23</v>
      </c>
      <c r="B40">
        <v>0.02</v>
      </c>
      <c r="D40">
        <v>26</v>
      </c>
      <c r="E40">
        <v>0</v>
      </c>
      <c r="G40">
        <v>25.02</v>
      </c>
      <c r="H40">
        <v>0.04</v>
      </c>
    </row>
    <row r="41" spans="1:8" ht="12.75">
      <c r="A41">
        <v>24</v>
      </c>
      <c r="B41">
        <v>0.03</v>
      </c>
      <c r="D41">
        <v>27</v>
      </c>
      <c r="E41">
        <v>0</v>
      </c>
      <c r="G41">
        <v>26</v>
      </c>
      <c r="H41">
        <v>0.03</v>
      </c>
    </row>
    <row r="42" spans="1:8" ht="12.75">
      <c r="A42">
        <v>25</v>
      </c>
      <c r="B42">
        <v>0.03</v>
      </c>
      <c r="D42">
        <v>28</v>
      </c>
      <c r="E42">
        <v>0.01</v>
      </c>
      <c r="G42">
        <v>27</v>
      </c>
      <c r="H42">
        <v>0.02</v>
      </c>
    </row>
    <row r="43" spans="1:8" ht="12.75">
      <c r="A43">
        <v>26</v>
      </c>
      <c r="B43">
        <v>0.04</v>
      </c>
      <c r="G43">
        <v>28</v>
      </c>
      <c r="H43">
        <v>0.02</v>
      </c>
    </row>
    <row r="44" spans="1:2" ht="12.75">
      <c r="A44">
        <v>27</v>
      </c>
      <c r="B44">
        <v>0.04</v>
      </c>
    </row>
    <row r="45" spans="1:2" ht="12.75">
      <c r="A45">
        <v>28</v>
      </c>
      <c r="B45">
        <v>0.04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IV1"/>
    </sheetView>
  </sheetViews>
  <sheetFormatPr defaultColWidth="9.140625" defaultRowHeight="12.75"/>
  <cols>
    <col min="3" max="3" width="13.421875" style="0" customWidth="1"/>
    <col min="6" max="6" width="16.28125" style="0" customWidth="1"/>
  </cols>
  <sheetData>
    <row r="1" spans="1:2" ht="12.75">
      <c r="A1" t="s">
        <v>127</v>
      </c>
      <c r="B1" t="s">
        <v>126</v>
      </c>
    </row>
    <row r="3" ht="12.75">
      <c r="A3" t="s">
        <v>122</v>
      </c>
    </row>
    <row r="4" spans="1:7" ht="12.75">
      <c r="A4" t="s">
        <v>116</v>
      </c>
      <c r="D4" t="s">
        <v>118</v>
      </c>
      <c r="G4" t="s">
        <v>119</v>
      </c>
    </row>
    <row r="5" spans="1:8" ht="12.75">
      <c r="A5" t="s">
        <v>113</v>
      </c>
      <c r="B5" t="s">
        <v>120</v>
      </c>
      <c r="D5" t="s">
        <v>113</v>
      </c>
      <c r="E5" t="s">
        <v>120</v>
      </c>
      <c r="G5" t="s">
        <v>113</v>
      </c>
      <c r="H5" t="s">
        <v>120</v>
      </c>
    </row>
    <row r="6" spans="1:8" ht="12.75">
      <c r="A6" t="s">
        <v>114</v>
      </c>
      <c r="B6" t="s">
        <v>123</v>
      </c>
      <c r="D6" t="s">
        <v>114</v>
      </c>
      <c r="E6" t="s">
        <v>123</v>
      </c>
      <c r="G6" t="s">
        <v>114</v>
      </c>
      <c r="H6" t="s">
        <v>123</v>
      </c>
    </row>
    <row r="7" spans="1:8" ht="12.75">
      <c r="A7">
        <v>0</v>
      </c>
      <c r="B7">
        <v>7.04</v>
      </c>
      <c r="D7">
        <v>0</v>
      </c>
      <c r="E7">
        <v>3.11</v>
      </c>
      <c r="G7">
        <v>0</v>
      </c>
      <c r="H7">
        <v>5</v>
      </c>
    </row>
    <row r="8" spans="1:8" ht="12.75">
      <c r="A8">
        <v>1</v>
      </c>
      <c r="B8">
        <v>6.86</v>
      </c>
      <c r="D8">
        <v>1</v>
      </c>
      <c r="E8">
        <v>3.02</v>
      </c>
      <c r="G8">
        <v>1</v>
      </c>
      <c r="H8">
        <v>4.93</v>
      </c>
    </row>
    <row r="9" spans="1:8" ht="12.75">
      <c r="A9">
        <v>1.01</v>
      </c>
      <c r="B9">
        <v>0</v>
      </c>
      <c r="D9">
        <v>1.01</v>
      </c>
      <c r="E9">
        <v>0</v>
      </c>
      <c r="G9">
        <v>1.01</v>
      </c>
      <c r="H9">
        <v>0</v>
      </c>
    </row>
    <row r="10" spans="1:8" ht="12.75">
      <c r="A10">
        <v>2</v>
      </c>
      <c r="B10">
        <v>0</v>
      </c>
      <c r="D10">
        <v>2</v>
      </c>
      <c r="E10">
        <v>0</v>
      </c>
      <c r="G10">
        <v>2</v>
      </c>
      <c r="H10">
        <v>0</v>
      </c>
    </row>
    <row r="11" spans="1:8" ht="12.75">
      <c r="A11">
        <v>2.01</v>
      </c>
      <c r="B11">
        <v>5.27</v>
      </c>
      <c r="D11">
        <v>3</v>
      </c>
      <c r="E11">
        <v>0</v>
      </c>
      <c r="G11">
        <v>2.01</v>
      </c>
      <c r="H11">
        <v>5.11</v>
      </c>
    </row>
    <row r="12" spans="1:8" ht="12.75">
      <c r="A12">
        <v>3</v>
      </c>
      <c r="B12">
        <v>5.24</v>
      </c>
      <c r="D12">
        <v>3.01</v>
      </c>
      <c r="E12">
        <v>4.69</v>
      </c>
      <c r="G12">
        <v>3</v>
      </c>
      <c r="H12">
        <v>5.23</v>
      </c>
    </row>
    <row r="13" spans="1:8" ht="12.75">
      <c r="A13">
        <v>3.01</v>
      </c>
      <c r="B13">
        <v>0</v>
      </c>
      <c r="D13">
        <v>4</v>
      </c>
      <c r="E13">
        <v>5.32</v>
      </c>
      <c r="G13">
        <v>3.01</v>
      </c>
      <c r="H13">
        <v>10.39</v>
      </c>
    </row>
    <row r="14" spans="1:8" ht="12.75">
      <c r="A14">
        <v>4</v>
      </c>
      <c r="B14">
        <v>0</v>
      </c>
      <c r="D14">
        <v>4.01</v>
      </c>
      <c r="E14">
        <v>0</v>
      </c>
      <c r="G14">
        <v>4</v>
      </c>
      <c r="H14">
        <v>10.63</v>
      </c>
    </row>
    <row r="15" spans="1:8" ht="12.75">
      <c r="A15">
        <v>4.01</v>
      </c>
      <c r="B15">
        <v>3.16</v>
      </c>
      <c r="D15">
        <v>5</v>
      </c>
      <c r="E15">
        <v>0</v>
      </c>
      <c r="G15">
        <v>4.01</v>
      </c>
      <c r="H15">
        <v>0</v>
      </c>
    </row>
    <row r="16" spans="1:8" ht="12.75">
      <c r="A16">
        <v>5</v>
      </c>
      <c r="B16">
        <v>3.27</v>
      </c>
      <c r="D16">
        <v>6</v>
      </c>
      <c r="E16">
        <v>0.13</v>
      </c>
      <c r="G16">
        <v>5</v>
      </c>
      <c r="H16">
        <v>0</v>
      </c>
    </row>
    <row r="17" spans="1:8" ht="12.75">
      <c r="A17">
        <v>6</v>
      </c>
      <c r="B17">
        <v>3.16</v>
      </c>
      <c r="D17">
        <v>6.01</v>
      </c>
      <c r="E17">
        <v>7.38</v>
      </c>
      <c r="G17">
        <v>6</v>
      </c>
      <c r="H17">
        <v>0</v>
      </c>
    </row>
    <row r="18" spans="1:8" ht="12.75">
      <c r="A18">
        <v>7</v>
      </c>
      <c r="B18">
        <v>3.14</v>
      </c>
      <c r="D18">
        <v>7</v>
      </c>
      <c r="E18">
        <v>7.17</v>
      </c>
      <c r="G18">
        <v>6.01</v>
      </c>
      <c r="H18">
        <v>4.22</v>
      </c>
    </row>
    <row r="19" spans="1:8" ht="12.75">
      <c r="A19">
        <v>8</v>
      </c>
      <c r="B19">
        <v>3.15</v>
      </c>
      <c r="D19">
        <v>7.01</v>
      </c>
      <c r="E19">
        <v>0</v>
      </c>
      <c r="G19">
        <v>7</v>
      </c>
      <c r="H19">
        <v>4.19</v>
      </c>
    </row>
    <row r="20" spans="1:8" ht="12.75">
      <c r="A20">
        <v>8.01</v>
      </c>
      <c r="B20">
        <v>9.25</v>
      </c>
      <c r="D20">
        <v>8</v>
      </c>
      <c r="E20">
        <v>0</v>
      </c>
      <c r="G20">
        <v>7.01</v>
      </c>
      <c r="H20">
        <v>0</v>
      </c>
    </row>
    <row r="21" spans="1:8" ht="12.75">
      <c r="A21">
        <v>9</v>
      </c>
      <c r="B21">
        <v>9.2</v>
      </c>
      <c r="D21">
        <v>8.01</v>
      </c>
      <c r="E21">
        <v>9.38</v>
      </c>
      <c r="G21">
        <v>8</v>
      </c>
      <c r="H21">
        <v>0</v>
      </c>
    </row>
    <row r="22" spans="1:8" ht="12.75">
      <c r="A22">
        <v>9.01</v>
      </c>
      <c r="B22">
        <v>0</v>
      </c>
      <c r="D22">
        <v>9</v>
      </c>
      <c r="E22">
        <v>9.26</v>
      </c>
      <c r="G22">
        <v>8.01</v>
      </c>
      <c r="H22">
        <v>9.33</v>
      </c>
    </row>
    <row r="23" spans="1:8" ht="12.75">
      <c r="A23">
        <v>10</v>
      </c>
      <c r="B23">
        <v>0</v>
      </c>
      <c r="D23">
        <v>9.01</v>
      </c>
      <c r="E23">
        <v>0</v>
      </c>
      <c r="G23">
        <v>9</v>
      </c>
      <c r="H23">
        <v>9.28</v>
      </c>
    </row>
    <row r="24" spans="4:8" ht="12.75">
      <c r="D24">
        <v>10</v>
      </c>
      <c r="E24">
        <v>0</v>
      </c>
      <c r="G24">
        <v>9.01</v>
      </c>
      <c r="H24">
        <v>0</v>
      </c>
    </row>
    <row r="25" spans="7:8" ht="12.75">
      <c r="G25">
        <v>10</v>
      </c>
      <c r="H2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26" sqref="J26"/>
    </sheetView>
  </sheetViews>
  <sheetFormatPr defaultColWidth="9.140625" defaultRowHeight="12.75"/>
  <cols>
    <col min="3" max="3" width="13.421875" style="0" customWidth="1"/>
    <col min="6" max="6" width="16.28125" style="0" customWidth="1"/>
  </cols>
  <sheetData>
    <row r="1" spans="1:2" ht="12.75">
      <c r="A1" t="s">
        <v>127</v>
      </c>
      <c r="B1" t="s">
        <v>126</v>
      </c>
    </row>
    <row r="3" ht="12.75">
      <c r="A3" t="s">
        <v>124</v>
      </c>
    </row>
    <row r="4" spans="1:7" ht="12.75">
      <c r="A4" t="s">
        <v>116</v>
      </c>
      <c r="D4" t="s">
        <v>118</v>
      </c>
      <c r="G4" t="s">
        <v>119</v>
      </c>
    </row>
    <row r="5" spans="1:8" ht="12.75">
      <c r="A5" t="s">
        <v>113</v>
      </c>
      <c r="B5" t="s">
        <v>120</v>
      </c>
      <c r="D5" t="s">
        <v>113</v>
      </c>
      <c r="E5" t="s">
        <v>120</v>
      </c>
      <c r="G5" t="s">
        <v>113</v>
      </c>
      <c r="H5" t="s">
        <v>120</v>
      </c>
    </row>
    <row r="6" spans="1:8" ht="12.75">
      <c r="A6" t="s">
        <v>114</v>
      </c>
      <c r="B6" t="s">
        <v>123</v>
      </c>
      <c r="D6" t="s">
        <v>114</v>
      </c>
      <c r="E6" t="s">
        <v>123</v>
      </c>
      <c r="G6" t="s">
        <v>114</v>
      </c>
      <c r="H6" t="s">
        <v>123</v>
      </c>
    </row>
    <row r="7" spans="1:8" ht="12.75">
      <c r="A7">
        <v>0</v>
      </c>
      <c r="B7">
        <v>4.75</v>
      </c>
      <c r="D7">
        <v>0</v>
      </c>
      <c r="E7">
        <v>1.64</v>
      </c>
      <c r="G7">
        <v>0</v>
      </c>
      <c r="H7">
        <v>1.7</v>
      </c>
    </row>
    <row r="8" spans="1:8" ht="12.75">
      <c r="A8">
        <v>1</v>
      </c>
      <c r="B8">
        <v>4.64</v>
      </c>
      <c r="D8">
        <v>1</v>
      </c>
      <c r="E8">
        <v>1.56</v>
      </c>
      <c r="G8">
        <v>1</v>
      </c>
      <c r="H8">
        <v>1.59</v>
      </c>
    </row>
    <row r="9" spans="1:8" ht="12.75">
      <c r="A9">
        <v>1.01</v>
      </c>
      <c r="B9">
        <v>0</v>
      </c>
      <c r="D9">
        <v>2</v>
      </c>
      <c r="E9">
        <v>1.47</v>
      </c>
      <c r="G9">
        <v>1.01</v>
      </c>
      <c r="H9">
        <v>0</v>
      </c>
    </row>
    <row r="10" spans="1:8" ht="12.75">
      <c r="A10">
        <v>2</v>
      </c>
      <c r="B10">
        <v>0</v>
      </c>
      <c r="D10">
        <v>3</v>
      </c>
      <c r="E10">
        <v>1.52</v>
      </c>
      <c r="G10">
        <v>2</v>
      </c>
      <c r="H10">
        <v>0</v>
      </c>
    </row>
    <row r="11" spans="1:8" ht="12.75">
      <c r="A11">
        <v>3</v>
      </c>
      <c r="B11">
        <v>0</v>
      </c>
      <c r="D11">
        <v>3.01</v>
      </c>
      <c r="E11">
        <v>0</v>
      </c>
      <c r="G11">
        <v>3</v>
      </c>
      <c r="H11">
        <v>0</v>
      </c>
    </row>
    <row r="12" spans="1:8" ht="12.75">
      <c r="A12">
        <v>4</v>
      </c>
      <c r="B12">
        <v>0.05</v>
      </c>
      <c r="D12">
        <v>4</v>
      </c>
      <c r="E12">
        <v>0</v>
      </c>
      <c r="G12">
        <v>4</v>
      </c>
      <c r="H12">
        <v>0</v>
      </c>
    </row>
    <row r="13" spans="1:8" ht="12.75">
      <c r="A13">
        <v>5</v>
      </c>
      <c r="B13">
        <v>0</v>
      </c>
      <c r="D13">
        <v>5</v>
      </c>
      <c r="E13">
        <v>0</v>
      </c>
      <c r="G13">
        <v>5</v>
      </c>
      <c r="H13">
        <v>0</v>
      </c>
    </row>
    <row r="14" spans="1:8" ht="12.75">
      <c r="A14">
        <v>5.01</v>
      </c>
      <c r="B14">
        <v>4.91</v>
      </c>
      <c r="D14">
        <v>5.01</v>
      </c>
      <c r="E14">
        <v>1.65</v>
      </c>
      <c r="G14">
        <v>5.01</v>
      </c>
      <c r="H14">
        <v>3.26</v>
      </c>
    </row>
    <row r="15" spans="1:8" ht="12.75">
      <c r="A15">
        <v>6</v>
      </c>
      <c r="B15">
        <v>4.92</v>
      </c>
      <c r="D15">
        <v>6</v>
      </c>
      <c r="E15">
        <v>1.55</v>
      </c>
      <c r="G15">
        <v>6</v>
      </c>
      <c r="H15">
        <v>3.21</v>
      </c>
    </row>
    <row r="16" spans="1:8" ht="12.75">
      <c r="A16">
        <v>6.01</v>
      </c>
      <c r="B16">
        <v>0</v>
      </c>
      <c r="D16">
        <v>7</v>
      </c>
      <c r="E16">
        <v>1.59</v>
      </c>
      <c r="G16">
        <v>7</v>
      </c>
      <c r="H16">
        <v>3.22</v>
      </c>
    </row>
    <row r="17" spans="1:8" ht="12.75">
      <c r="A17">
        <v>7</v>
      </c>
      <c r="B17">
        <v>0</v>
      </c>
      <c r="D17">
        <v>8</v>
      </c>
      <c r="E17">
        <v>1.56</v>
      </c>
      <c r="G17">
        <v>7.01</v>
      </c>
      <c r="H17">
        <v>0</v>
      </c>
    </row>
    <row r="18" spans="1:8" ht="12.75">
      <c r="A18">
        <v>8</v>
      </c>
      <c r="B18">
        <v>0</v>
      </c>
      <c r="D18">
        <v>8.01</v>
      </c>
      <c r="E18">
        <v>0</v>
      </c>
      <c r="G18">
        <v>8</v>
      </c>
      <c r="H18">
        <v>0</v>
      </c>
    </row>
    <row r="19" spans="1:8" ht="12.75">
      <c r="A19">
        <v>9</v>
      </c>
      <c r="B19">
        <v>0.06</v>
      </c>
      <c r="D19">
        <v>9</v>
      </c>
      <c r="E19">
        <v>0</v>
      </c>
      <c r="G19">
        <v>9</v>
      </c>
      <c r="H19">
        <v>0</v>
      </c>
    </row>
    <row r="20" spans="1:8" ht="12.75">
      <c r="A20">
        <v>9.99</v>
      </c>
      <c r="B20">
        <v>0.06</v>
      </c>
      <c r="D20">
        <v>9.99</v>
      </c>
      <c r="E20">
        <v>0</v>
      </c>
      <c r="G20">
        <v>9.99</v>
      </c>
      <c r="H20">
        <v>0</v>
      </c>
    </row>
    <row r="21" spans="1:8" ht="12.75">
      <c r="A21">
        <v>10</v>
      </c>
      <c r="B21">
        <v>5.35</v>
      </c>
      <c r="D21">
        <v>10</v>
      </c>
      <c r="E21">
        <v>2.62</v>
      </c>
      <c r="G21">
        <v>10</v>
      </c>
      <c r="H21">
        <v>3.09</v>
      </c>
    </row>
    <row r="22" spans="1:8" ht="12.75">
      <c r="A22">
        <v>11</v>
      </c>
      <c r="B22">
        <v>5.32</v>
      </c>
      <c r="D22">
        <v>11</v>
      </c>
      <c r="E22">
        <v>2.63</v>
      </c>
      <c r="G22">
        <v>11</v>
      </c>
      <c r="H22">
        <v>3.09</v>
      </c>
    </row>
    <row r="23" spans="1:8" ht="12.75">
      <c r="A23">
        <v>12</v>
      </c>
      <c r="B23">
        <v>5.35</v>
      </c>
      <c r="D23">
        <v>12</v>
      </c>
      <c r="E23">
        <v>2.61</v>
      </c>
      <c r="G23">
        <v>12</v>
      </c>
      <c r="H23">
        <v>3.16</v>
      </c>
    </row>
    <row r="24" spans="1:8" ht="12.75">
      <c r="A24">
        <v>12.01</v>
      </c>
      <c r="B24">
        <v>0</v>
      </c>
      <c r="D24">
        <v>13</v>
      </c>
      <c r="E24">
        <v>2.71</v>
      </c>
      <c r="G24">
        <v>12.01</v>
      </c>
      <c r="H24">
        <v>0</v>
      </c>
    </row>
    <row r="25" spans="1:8" ht="12.75">
      <c r="A25">
        <v>13</v>
      </c>
      <c r="B25">
        <v>0.05</v>
      </c>
      <c r="D25">
        <v>14</v>
      </c>
      <c r="E25">
        <v>2.64</v>
      </c>
      <c r="G25">
        <v>13</v>
      </c>
      <c r="H25">
        <v>0.06</v>
      </c>
    </row>
    <row r="26" spans="1:8" ht="12.75">
      <c r="A26">
        <v>14</v>
      </c>
      <c r="B26">
        <v>0.05</v>
      </c>
      <c r="D26">
        <v>14.01</v>
      </c>
      <c r="E26">
        <v>0</v>
      </c>
      <c r="G26">
        <v>14</v>
      </c>
      <c r="H26">
        <v>0.07</v>
      </c>
    </row>
    <row r="27" spans="1:8" ht="12.75">
      <c r="A27">
        <v>14.99</v>
      </c>
      <c r="B27">
        <v>0.05</v>
      </c>
      <c r="D27">
        <v>14.99</v>
      </c>
      <c r="E27">
        <v>0</v>
      </c>
      <c r="G27">
        <v>14.99</v>
      </c>
      <c r="H27">
        <v>0.07</v>
      </c>
    </row>
    <row r="28" spans="1:8" ht="12.75">
      <c r="A28">
        <v>15</v>
      </c>
      <c r="B28">
        <v>5.4</v>
      </c>
      <c r="D28">
        <v>15</v>
      </c>
      <c r="E28">
        <v>1.32</v>
      </c>
      <c r="G28">
        <v>15</v>
      </c>
      <c r="H28">
        <v>1.63</v>
      </c>
    </row>
    <row r="29" spans="1:8" ht="12.75">
      <c r="A29">
        <v>16</v>
      </c>
      <c r="B29">
        <v>5.38</v>
      </c>
      <c r="D29">
        <v>16</v>
      </c>
      <c r="E29">
        <v>1.29</v>
      </c>
      <c r="G29">
        <v>16</v>
      </c>
      <c r="H29">
        <v>1.65</v>
      </c>
    </row>
    <row r="30" spans="1:8" ht="12.75">
      <c r="A30">
        <v>16.01</v>
      </c>
      <c r="B30">
        <v>0</v>
      </c>
      <c r="D30">
        <v>17</v>
      </c>
      <c r="E30">
        <v>1.26</v>
      </c>
      <c r="G30">
        <v>17</v>
      </c>
      <c r="H30">
        <v>1.68</v>
      </c>
    </row>
    <row r="31" spans="1:8" ht="12.75">
      <c r="A31">
        <v>17</v>
      </c>
      <c r="B31">
        <v>0</v>
      </c>
      <c r="D31">
        <v>18</v>
      </c>
      <c r="E31">
        <v>1.27</v>
      </c>
      <c r="G31">
        <v>18</v>
      </c>
      <c r="H31">
        <v>1.7</v>
      </c>
    </row>
    <row r="32" spans="1:8" ht="12.75">
      <c r="A32">
        <v>18</v>
      </c>
      <c r="B32">
        <v>0.05</v>
      </c>
      <c r="D32">
        <v>19</v>
      </c>
      <c r="E32">
        <v>1.3</v>
      </c>
      <c r="G32">
        <v>19</v>
      </c>
      <c r="H32">
        <v>1.72</v>
      </c>
    </row>
    <row r="33" spans="1:8" ht="12.75">
      <c r="A33">
        <v>19</v>
      </c>
      <c r="B33">
        <v>0.05</v>
      </c>
      <c r="D33">
        <v>19.01</v>
      </c>
      <c r="E33">
        <v>0</v>
      </c>
      <c r="G33">
        <v>20</v>
      </c>
      <c r="H33">
        <v>1.69</v>
      </c>
    </row>
    <row r="34" spans="1:8" ht="12.75">
      <c r="A34">
        <v>20</v>
      </c>
      <c r="B34">
        <v>0.06</v>
      </c>
      <c r="D34">
        <v>20</v>
      </c>
      <c r="E34">
        <v>0</v>
      </c>
      <c r="G34">
        <v>20.01</v>
      </c>
      <c r="H3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Cranfield University at Silsoe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Ashauer</dc:creator>
  <cp:keywords/>
  <dc:description/>
  <cp:lastModifiedBy>Roman Ashauer</cp:lastModifiedBy>
  <dcterms:created xsi:type="dcterms:W3CDTF">2007-01-16T15:15:30Z</dcterms:created>
  <dcterms:modified xsi:type="dcterms:W3CDTF">2011-11-29T09:47:28Z</dcterms:modified>
  <cp:category/>
  <cp:version/>
  <cp:contentType/>
  <cp:contentStatus/>
</cp:coreProperties>
</file>